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NEPREHRANA" sheetId="1" r:id="rId1"/>
    <sheet name="List1" sheetId="2" r:id="rId2"/>
  </sheets>
  <externalReferences>
    <externalReference r:id="rId3"/>
  </externalReferences>
  <definedNames>
    <definedName name="__xlnm.Print_Area_1">#REF!</definedName>
  </definedNames>
  <calcPr calcId="145621"/>
</workbook>
</file>

<file path=xl/calcChain.xml><?xml version="1.0" encoding="utf-8"?>
<calcChain xmlns="http://schemas.openxmlformats.org/spreadsheetml/2006/main">
  <c r="H161" i="1" l="1"/>
  <c r="H159" i="1"/>
  <c r="H156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<sst xmlns="http://schemas.openxmlformats.org/spreadsheetml/2006/main" count="610" uniqueCount="320">
  <si>
    <t xml:space="preserve">
br.</t>
  </si>
  <si>
    <t>NEPREHRAMBENI  artikli</t>
  </si>
  <si>
    <t>Cijena se iskazuje po</t>
  </si>
  <si>
    <t>Jedinična mjera</t>
  </si>
  <si>
    <t>Količina</t>
  </si>
  <si>
    <t>Jedinična cijena bez PDV-a</t>
  </si>
  <si>
    <t>Ukupna cijena bez PDV-a</t>
  </si>
  <si>
    <t>Iznos stope PDV-a
izražen u postotku %</t>
  </si>
  <si>
    <t>Ukupna cijena s PDV-om</t>
  </si>
  <si>
    <t>1.</t>
  </si>
  <si>
    <t>BALZAM NIVEA Q-10 100 ml</t>
  </si>
  <si>
    <t>komadu</t>
  </si>
  <si>
    <t>kom</t>
  </si>
  <si>
    <t>2.</t>
  </si>
  <si>
    <t>BLAZINICE 50/1</t>
  </si>
  <si>
    <t>pakiranju</t>
  </si>
  <si>
    <t>pak</t>
  </si>
  <si>
    <t>3.</t>
  </si>
  <si>
    <t xml:space="preserve">BATERIJE DURACEL AAA </t>
  </si>
  <si>
    <t>4.</t>
  </si>
  <si>
    <t xml:space="preserve">BATERIJE DURACEL AA </t>
  </si>
  <si>
    <t>5.</t>
  </si>
  <si>
    <t>BILJEŽNICA A4 MEKE KORICE RAZNE, 52 lista</t>
  </si>
  <si>
    <t>6.</t>
  </si>
  <si>
    <t>BILJEŽNICA A5 MEKE KORICE RAZNE, 50 listova</t>
  </si>
  <si>
    <t>7.</t>
  </si>
  <si>
    <t>BLOK ZA BILJEŠKE LIPA br.3</t>
  </si>
  <si>
    <t>8.</t>
  </si>
  <si>
    <t>9.</t>
  </si>
  <si>
    <t>10.</t>
  </si>
  <si>
    <t>BRIJAČ GILETTE MACH 3 TURBO klasični sa 2 zamjenske britvice</t>
  </si>
  <si>
    <t>11.</t>
  </si>
  <si>
    <t>BRIJAČI JEDNOKRATNI GILL BL 3 6+2kom</t>
  </si>
  <si>
    <t>12.</t>
  </si>
  <si>
    <t>13.</t>
  </si>
  <si>
    <t>ČAČKALICE SPLENDIDA 150/1</t>
  </si>
  <si>
    <t>14.</t>
  </si>
  <si>
    <t>15.</t>
  </si>
  <si>
    <t>pakiranje</t>
  </si>
  <si>
    <t>16.</t>
  </si>
  <si>
    <t>17.</t>
  </si>
  <si>
    <t>ČEPIĆI ZA UŠI GUMENI 4/1</t>
  </si>
  <si>
    <t>18.</t>
  </si>
  <si>
    <t>ČEŠALJ MUŠKI MALI</t>
  </si>
  <si>
    <t>19.</t>
  </si>
  <si>
    <t>ČETKA ZA KOSU</t>
  </si>
  <si>
    <t>20.</t>
  </si>
  <si>
    <t>21.</t>
  </si>
  <si>
    <t>22.</t>
  </si>
  <si>
    <t>ČETKICA ZA BRIJANJE BRINELL</t>
  </si>
  <si>
    <t>23.</t>
  </si>
  <si>
    <t>ČOVJEČE NE LJUTI SE - DRUŠTVENA IGRA</t>
  </si>
  <si>
    <t>24.</t>
  </si>
  <si>
    <t>DEO ROLL NIVEA FOR MEN 150ml  
RAZNE VRSTE PVC</t>
  </si>
  <si>
    <t>25.</t>
  </si>
  <si>
    <t>DEO SPREJ 150 ml razni mirisi</t>
  </si>
  <si>
    <t>26.</t>
  </si>
  <si>
    <t>DEO ROLL GARNIER FOR MEN 50ml PVC</t>
  </si>
  <si>
    <t>27.</t>
  </si>
  <si>
    <t>DETERDŽENT ZA SUĐE 500ml ČARLI  CLASSIC</t>
  </si>
  <si>
    <t>28.</t>
  </si>
  <si>
    <t>FASCIKL PREŠPAN SA KLAPNOM A4 FORMAT</t>
  </si>
  <si>
    <t>29.</t>
  </si>
  <si>
    <t>FLOMASTER VODOOTPORNI (crni,crveni)</t>
  </si>
  <si>
    <t>30.</t>
  </si>
  <si>
    <t>31.</t>
  </si>
  <si>
    <t>32.</t>
  </si>
  <si>
    <t>GEL ZA KOSU AXE 125 ml</t>
  </si>
  <si>
    <t>33.</t>
  </si>
  <si>
    <t>GEL ZA TUŠ. NIVEA  RAZNE VRSTE 250ml ženski</t>
  </si>
  <si>
    <t>34.</t>
  </si>
  <si>
    <t>35.</t>
  </si>
  <si>
    <t xml:space="preserve">GEL ZA TUŠIRANJE OLD SPICE-250 ML
</t>
  </si>
  <si>
    <t>36.</t>
  </si>
  <si>
    <t>GRICKALICA ZA NOKTE -SREDNJA VELIČINA-
 bez nožića</t>
  </si>
  <si>
    <t>37.</t>
  </si>
  <si>
    <t>38.</t>
  </si>
  <si>
    <t>39.</t>
  </si>
  <si>
    <t>HIGIJENSKI ULOŠCI ALWAYS NORMAL PLUS 10/1, SUPER PLUS 8/1, NIGHT 7/1</t>
  </si>
  <si>
    <t>40.</t>
  </si>
  <si>
    <t>KEMIJSKA OLOVKA PILOT</t>
  </si>
  <si>
    <t>41.</t>
  </si>
  <si>
    <t>KEMIJSKA OLOVKA SCHNEIDER K 15</t>
  </si>
  <si>
    <t>42.</t>
  </si>
  <si>
    <t>KEMIJSKA OLOVKA JEDNOKRATNA</t>
  </si>
  <si>
    <t>43.</t>
  </si>
  <si>
    <t>KREMA NIVEA 75ml</t>
  </si>
  <si>
    <t>44.</t>
  </si>
  <si>
    <t>KREMA NIVEA SOFT 75ml</t>
  </si>
  <si>
    <t>45.</t>
  </si>
  <si>
    <t>KREMA NIVEA ZA BRIJANJE 100ml</t>
  </si>
  <si>
    <t>46.</t>
  </si>
  <si>
    <t>KREMA ZA RUKE I NOKTE 150ml</t>
  </si>
  <si>
    <t>47.</t>
  </si>
  <si>
    <t>KREMA ZA LICE SOFT 200ml PVC</t>
  </si>
  <si>
    <t>48.</t>
  </si>
  <si>
    <t>KREMA ZA CIPELE- CRNA  50 ml</t>
  </si>
  <si>
    <t>49.</t>
  </si>
  <si>
    <t>KREMA ZA CIPELE - SMEĐA 50ml</t>
  </si>
  <si>
    <t>50.</t>
  </si>
  <si>
    <t>51.</t>
  </si>
  <si>
    <t>KUPKA FELCE AZZURA 750ml</t>
  </si>
  <si>
    <t>52.</t>
  </si>
  <si>
    <t xml:space="preserve">KUTIJA ZA SAPUN </t>
  </si>
  <si>
    <t>53.</t>
  </si>
  <si>
    <t>KUVERTA A 4, samoljepljiva</t>
  </si>
  <si>
    <t>54.</t>
  </si>
  <si>
    <t>KUVERTA A 5, samoljepljiva</t>
  </si>
  <si>
    <t>55.</t>
  </si>
  <si>
    <t>KUVERTA MALA BIJELA B6 BB</t>
  </si>
  <si>
    <t>56.</t>
  </si>
  <si>
    <t>KUVERTA MALA PLAVA B 6</t>
  </si>
  <si>
    <t>57.</t>
  </si>
  <si>
    <t>LABELO RAZNE VRSTE 5,5 ml</t>
  </si>
  <si>
    <t>58.</t>
  </si>
  <si>
    <t>LAMPIONI MANJI PVC</t>
  </si>
  <si>
    <t>59.</t>
  </si>
  <si>
    <t>LOKOT 35 mm</t>
  </si>
  <si>
    <t>60.</t>
  </si>
  <si>
    <t>LOPTICA ZA STOLNI TENIS</t>
  </si>
  <si>
    <t>61.</t>
  </si>
  <si>
    <t>LOSION POSLIJE BRIJANJA 100ml - RAZNI</t>
  </si>
  <si>
    <t>62.</t>
  </si>
  <si>
    <t>LJEPILO TRENUTNO LOCTITE 3g</t>
  </si>
  <si>
    <t>63.</t>
  </si>
  <si>
    <t>MARAMICE PAPIRNATE 10 /1 pakiranje VIOLETA</t>
  </si>
  <si>
    <t>64.</t>
  </si>
  <si>
    <t>MARAMICE VLAŽNE VIOLETA 20 /1 pakiranje 
ILI JEDNAKOVRIJEDAN</t>
  </si>
  <si>
    <t>65.</t>
  </si>
  <si>
    <t xml:space="preserve">MARAMICE VLAZNE biorazgradive NIVEA 60 / 1 </t>
  </si>
  <si>
    <t>66.</t>
  </si>
  <si>
    <t>MAŠINICA ZA MOTANJE CIGAR. PAPIRA METALNA</t>
  </si>
  <si>
    <t>67.</t>
  </si>
  <si>
    <t>MIRISNI BORIĆI RAZNI</t>
  </si>
  <si>
    <t>68.</t>
  </si>
  <si>
    <t>MLIJEKO ZA TIJELO 250ml NIVEA razne vrste</t>
  </si>
  <si>
    <t>69.</t>
  </si>
  <si>
    <t>MLIJEKO ZA TIJELO (LOSION) DOVE 250ml 
razne vrste</t>
  </si>
  <si>
    <t>70.</t>
  </si>
  <si>
    <t xml:space="preserve">MONOPOLLY - DRUŠTVENA IGRA </t>
  </si>
  <si>
    <t>71.</t>
  </si>
  <si>
    <t>MREŽA ZA RUBLJE PVC 30x40 cm</t>
  </si>
  <si>
    <t>72.</t>
  </si>
  <si>
    <t xml:space="preserve">NOGOMETNA LOPTA BR.4 </t>
  </si>
  <si>
    <t>73.</t>
  </si>
  <si>
    <t>OLOVKA GRAFITNA HB</t>
  </si>
  <si>
    <t>74.</t>
  </si>
  <si>
    <t>75.</t>
  </si>
  <si>
    <t xml:space="preserve">OSVJEŽIVAČ PROSTORA BIS FLORAL 400ml </t>
  </si>
  <si>
    <t>76.</t>
  </si>
  <si>
    <t>PALMOLIVE ZA TUŠIRANJE 250ml RAZNO</t>
  </si>
  <si>
    <t>77.</t>
  </si>
  <si>
    <t>PAPIRNATI RUČNICI 2/1 PALOMA , dvoslojni</t>
  </si>
  <si>
    <t>78.</t>
  </si>
  <si>
    <t>79.</t>
  </si>
  <si>
    <t>80.</t>
  </si>
  <si>
    <t>81.</t>
  </si>
  <si>
    <t>PASTA ZA ZUBE HERBAL 75 ml</t>
  </si>
  <si>
    <t>82.</t>
  </si>
  <si>
    <t>83.</t>
  </si>
  <si>
    <t>84.</t>
  </si>
  <si>
    <t>85.</t>
  </si>
  <si>
    <t>PATORNE ZA BRIJAČ GILLETTE MACH 3 4/1 TURBO</t>
  </si>
  <si>
    <t>86.</t>
  </si>
  <si>
    <t>PATRONE FUSION 2/1</t>
  </si>
  <si>
    <t>87.</t>
  </si>
  <si>
    <t>PATRONE FUSION 4/1</t>
  </si>
  <si>
    <t>88.</t>
  </si>
  <si>
    <t>PEPELJARE (lagani metal)</t>
  </si>
  <si>
    <t>89.</t>
  </si>
  <si>
    <t>PJENA ZA BRIJANJE 300ml PALMOLIVE</t>
  </si>
  <si>
    <t>90.</t>
  </si>
  <si>
    <t>FAKS ECO Deterdžent active nature 1,17kg</t>
  </si>
  <si>
    <t>91.</t>
  </si>
  <si>
    <t>PRAŠAK ZA PRANJE RUBLJA FAKS HELIZIM 280g</t>
  </si>
  <si>
    <t>92.</t>
  </si>
  <si>
    <t>PREZERVATI RAZNE VRSTE 4/1</t>
  </si>
  <si>
    <t>93.</t>
  </si>
  <si>
    <t>94.</t>
  </si>
  <si>
    <t>95.</t>
  </si>
  <si>
    <t>96.</t>
  </si>
  <si>
    <t>RAŠPICA ZA NOKTE kartonska</t>
  </si>
  <si>
    <t>97.</t>
  </si>
  <si>
    <t>REGENERATOR ZA KOSU 200ml-razne vrste</t>
  </si>
  <si>
    <t>98.</t>
  </si>
  <si>
    <t>REPELENT PROTIV KOMARACA SA PUMPICOM ILI STICK 100 ml</t>
  </si>
  <si>
    <t>99.</t>
  </si>
  <si>
    <t>SALVETA PAPIRNATA TROSLOJNA  30/1</t>
  </si>
  <si>
    <t>100.</t>
  </si>
  <si>
    <t>SAPUN 100g NIVEA RAZNI</t>
  </si>
  <si>
    <t>101.</t>
  </si>
  <si>
    <t>SAPUN DOVE RAZNI 100g</t>
  </si>
  <si>
    <t>102.</t>
  </si>
  <si>
    <t>SAPUN PALMOLIVE RAZNI 90g</t>
  </si>
  <si>
    <t>103.</t>
  </si>
  <si>
    <t>SAPUN TEKUĆI 500 ml</t>
  </si>
  <si>
    <t>104.</t>
  </si>
  <si>
    <t>SAPUN TEKUĆI 1000 ml</t>
  </si>
  <si>
    <t>105.</t>
  </si>
  <si>
    <t xml:space="preserve">SAT RUČNI PLASTIČNI s baterijom </t>
  </si>
  <si>
    <t>106.</t>
  </si>
  <si>
    <t>SPUŽVA ZA PRANJE POSUĐA SA ABRAZIVOM 3/1</t>
  </si>
  <si>
    <t>107.</t>
  </si>
  <si>
    <t>SPUŽVA ZA KUPANJE 1/1</t>
  </si>
  <si>
    <t>108.</t>
  </si>
  <si>
    <t>SPUŽVASTA KRPA ZA SUĐE 3/1</t>
  </si>
  <si>
    <t>109.</t>
  </si>
  <si>
    <t>STICK FA MUŠKI RAZNE VRSTE 40ml</t>
  </si>
  <si>
    <t>110.</t>
  </si>
  <si>
    <t>STICK NIVEA MUŠKI RAZNE VRSTE 40ml</t>
  </si>
  <si>
    <t>111.</t>
  </si>
  <si>
    <t>STICK NIVEA ŽENSKI 40 ml</t>
  </si>
  <si>
    <t>112.</t>
  </si>
  <si>
    <t>STICK OLD SPICE RAZNE VRSTA 50 ml</t>
  </si>
  <si>
    <t>113.</t>
  </si>
  <si>
    <t>ŠAH - DRUŠTVENA IGRA, pvc</t>
  </si>
  <si>
    <t>114.</t>
  </si>
  <si>
    <t>ŠAMPON HEAD-SHOLDERS 200ml RAZNI</t>
  </si>
  <si>
    <t>115.</t>
  </si>
  <si>
    <t>ŠAMPON JOHNSON 250ml RAZNE VRSTE</t>
  </si>
  <si>
    <t>116.</t>
  </si>
  <si>
    <t xml:space="preserve">ŠAMPON NIVEA za kosu razni 250 ml </t>
  </si>
  <si>
    <t>117.</t>
  </si>
  <si>
    <t>ŠAMPON SCHAUMA  250ml razni za kosu</t>
  </si>
  <si>
    <t>118.</t>
  </si>
  <si>
    <t xml:space="preserve">ŠAMPON ZA KOSU 350 ml PALMOLIVE </t>
  </si>
  <si>
    <t>119.</t>
  </si>
  <si>
    <t>ŠAMPON ZA KOSU LOREAL 250ml RAZNE VRSTE</t>
  </si>
  <si>
    <t>120.</t>
  </si>
  <si>
    <t>ŠILJILO ZA OLOVKE PVC</t>
  </si>
  <si>
    <t>121.</t>
  </si>
  <si>
    <t>ŠTAPIĆI ZA UŠI 200/1 LOLI</t>
  </si>
  <si>
    <t>122.</t>
  </si>
  <si>
    <t>TAMPONI 10/1</t>
  </si>
  <si>
    <t>123.</t>
  </si>
  <si>
    <t>124.</t>
  </si>
  <si>
    <t>TEXTMARKERI raznih boja</t>
  </si>
  <si>
    <t>125.</t>
  </si>
  <si>
    <t>TEKUĆI DETERGENT ZA OBOJENU ODJEĆU 1l</t>
  </si>
  <si>
    <t>126.</t>
  </si>
  <si>
    <t>TEKUĆI DETERGENT ZA RUČNO PRANJE RUBLJA 1l</t>
  </si>
  <si>
    <t>127.</t>
  </si>
  <si>
    <t>TOALETNI PAPIR TROSLOJNI 10/1</t>
  </si>
  <si>
    <t>128.</t>
  </si>
  <si>
    <t>TOALETNI PAPIR  TROSLOJNI 8/1</t>
  </si>
  <si>
    <t>129.</t>
  </si>
  <si>
    <t>TOALETNI PAPIR TROSLOJINI 4/1</t>
  </si>
  <si>
    <t>130.</t>
  </si>
  <si>
    <t>TOALETNI PAPIR U LISTIĆIMA 100/1</t>
  </si>
  <si>
    <t>131.</t>
  </si>
  <si>
    <t>TRGOVAČKI PAPIR 1 arak</t>
  </si>
  <si>
    <t>132.</t>
  </si>
  <si>
    <t>ULOŽAK ZA KEMIJSKU PILOT razne boje</t>
  </si>
  <si>
    <t>133.</t>
  </si>
  <si>
    <t>ULJE JOHNSON 200ml</t>
  </si>
  <si>
    <t>134.</t>
  </si>
  <si>
    <t>UPALJAČ BIC</t>
  </si>
  <si>
    <t>135.</t>
  </si>
  <si>
    <t xml:space="preserve">UPALJAČ OBIČNI </t>
  </si>
  <si>
    <t>136.</t>
  </si>
  <si>
    <t>VENTILATOR STOJEĆI cca 80cm-100cm , 40 W, PROMJER ELISE 43 cm, 105-125 PODEŠAVANJE, 3 VRSTE BRZINE HLAĐENJA</t>
  </si>
  <si>
    <t>137.</t>
  </si>
  <si>
    <t>138.</t>
  </si>
  <si>
    <t>TREGER VREČICA TRGOVAČKA TVRDA 10l</t>
  </si>
  <si>
    <t>139.</t>
  </si>
  <si>
    <t>VREĆICE ZA RUBLJE 70x50 VREĆA ZA PRLJAVO 
RUBLJE ZA PRAONU</t>
  </si>
  <si>
    <t>140.</t>
  </si>
  <si>
    <t xml:space="preserve">VREĆICE ZA SMEĆE - ROLA 110l  10/1 </t>
  </si>
  <si>
    <t>141.</t>
  </si>
  <si>
    <t>142.</t>
  </si>
  <si>
    <t>VREĆICA ZA DUBOKO ZAMRZAVANJE 25/1 OD 3 KG</t>
  </si>
  <si>
    <t>143.</t>
  </si>
  <si>
    <t>WC SANITAR  1/1</t>
  </si>
  <si>
    <t>144.</t>
  </si>
  <si>
    <t>ZDJELICA TVRDA PVC 1lit</t>
  </si>
  <si>
    <t>145.</t>
  </si>
  <si>
    <t>ŽENSKI ROLL ON RAZNE VRSTE, PVC 50 ml</t>
  </si>
  <si>
    <t>146.</t>
  </si>
  <si>
    <t>blok</t>
  </si>
  <si>
    <t>147.</t>
  </si>
  <si>
    <t>YAMB - DRUŠTVENA IGRA</t>
  </si>
  <si>
    <t>148.</t>
  </si>
  <si>
    <t>MASKA KIRURŠKA JEDNOKRATNA 50/1</t>
  </si>
  <si>
    <t>UKUPNO</t>
  </si>
  <si>
    <t xml:space="preserve">CIJENA PONUDE ZA CJELOKUPNI PREDMET NABAVE U KUNAMA: </t>
  </si>
  <si>
    <t>I</t>
  </si>
  <si>
    <t xml:space="preserve">CIJENA PONUDE ZA CJELOKUPNI PREDMET NABAVE U KUNAMA (SLOVIMA): </t>
  </si>
  <si>
    <t>II</t>
  </si>
  <si>
    <t>IZNOS POREZA NA DODANU VRIJEDNOST: _______________________________________</t>
  </si>
  <si>
    <t>UKUPNA CIJENA PONUDE (I + II): ______________________________</t>
  </si>
  <si>
    <t>Mjesto i datum:_________________                                                                                                   Pečat i potpis ovlaštene osobe:_________________________</t>
  </si>
  <si>
    <t>ČAŠA biorazgradiva/jednokratna 0,4 - PVC -TVRDA</t>
  </si>
  <si>
    <t>ČAŠE biorazgradive, jednokratne 1 dcl 100/1</t>
  </si>
  <si>
    <t>ČAŠE biorazgradive, jednokratne 2 dcl  100/1</t>
  </si>
  <si>
    <t xml:space="preserve">HIGIJENSKI ULOŠCI ALWAYS DNEVNI 60/1 </t>
  </si>
  <si>
    <t>OMEKŠIVAČ  1L  RAZNE VRSTE (Lenor, Ornel 
ili jednakovrijedan)</t>
  </si>
  <si>
    <t>PASTA ZA ZUBE SENSODYNE  RAZNE VRSTE  75 ml</t>
  </si>
  <si>
    <t>BREF WC OSVJEŽIVAČ 50 gr</t>
  </si>
  <si>
    <t>KUHALO ZA VODU 1.5 - 1.7 L, 1800-1850W</t>
  </si>
  <si>
    <t>BOJA ZA KOSU PALETTE, razne boje</t>
  </si>
  <si>
    <t>CJEDILO ZA AGRUME PVC SA POSUDOM, 150- 200 ml</t>
  </si>
  <si>
    <t>ČETKICA  ZA ZUBE ORAL-B, razne VRSTE</t>
  </si>
  <si>
    <t>ČETKICA ZA ZUBE KALADONT RAZNE VRSTE</t>
  </si>
  <si>
    <t>GEL TUŠ NIVEA FOR MEN, RAZNE VRSTE 250 ml</t>
  </si>
  <si>
    <t xml:space="preserve">GEL ZA KOSU TAFT RAZNE VRSTE 150ml </t>
  </si>
  <si>
    <t>GEL ZA TUŠIRANJE DOVE 250ml  RAZNE VRSTE</t>
  </si>
  <si>
    <t xml:space="preserve">GRAFITNA OLOVKA SA GUMICOM ZA BRISANJE </t>
  </si>
  <si>
    <t>PASTA ZA ZUBE COLGATE 75 ml RAZNE VRSTE</t>
  </si>
  <si>
    <t xml:space="preserve">PASTA ZA ZUBE SIGNAL 75ml RAZNE VRSTE </t>
  </si>
  <si>
    <t>PASTA ZA ZUBE KALADONT 75ml RAZNE VRSTE</t>
  </si>
  <si>
    <t>PASTA ZA ZUBE AQVAFRESH 75ml RAZNE VRSTE</t>
  </si>
  <si>
    <t>PASTA ZA ZUBE PLIDENTA 75ml RAZNE VRSTE</t>
  </si>
  <si>
    <t>PVC POSUDA SA PREKLOPNIM POKLOPCEM 
PROZIRNA 1000 ml</t>
  </si>
  <si>
    <t>PVC POSUDA SA PREKLOPNIM POKLOPCEM 
PROZIRNA 2000 ml</t>
  </si>
  <si>
    <t>PVC VILICA-NOŽ-ŽLICA 3/1, ili biorazgradiva/jednokratna</t>
  </si>
  <si>
    <t>TANJURI PLITKI PVC 20/1, biorazgradiva/jednokratni</t>
  </si>
  <si>
    <t xml:space="preserve">VODICA ZA USTA 500ml RAZNEVRSTE BEZ ALKOHOLA </t>
  </si>
  <si>
    <t>VREĆICA TREGER 300x600  1000/1</t>
  </si>
  <si>
    <t>YAMB - LISTIĆI ZA DRUŠTVENU IGRU blok 50/1
 (250 LISTIĆA)</t>
  </si>
  <si>
    <t>NEPREHRAMBENI PROIZVODI ZA POTREBE PRODAVAONICE ZA ZATVORENIKE /KANTINE KAZNENIH TIJELA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</si>
</sst>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3" borderId="0"/>
    <xf numFmtId="0" fontId="1" fillId="0" borderId="0"/>
  </cellStyleXfs>
  <cellXfs count="100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7" fillId="3" borderId="5" xfId="2" applyNumberFormat="1" applyFont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10" fillId="2" borderId="2" xfId="2" applyNumberFormat="1" applyFont="1" applyFill="1" applyBorder="1" applyAlignment="1" applyProtection="1">
      <alignment horizontal="center" vertical="center" wrapText="1"/>
    </xf>
    <xf numFmtId="0" fontId="10" fillId="2" borderId="6" xfId="2" applyNumberFormat="1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1" fontId="10" fillId="0" borderId="8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11" fillId="0" borderId="13" xfId="1" applyFont="1" applyBorder="1"/>
    <xf numFmtId="0" fontId="6" fillId="0" borderId="14" xfId="1" applyFont="1" applyBorder="1" applyAlignment="1">
      <alignment horizontal="center"/>
    </xf>
    <xf numFmtId="3" fontId="6" fillId="0" borderId="15" xfId="1" applyNumberFormat="1" applyFont="1" applyBorder="1" applyAlignment="1">
      <alignment horizontal="center" vertical="center"/>
    </xf>
    <xf numFmtId="4" fontId="6" fillId="0" borderId="15" xfId="1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center" vertical="center"/>
    </xf>
    <xf numFmtId="4" fontId="8" fillId="0" borderId="17" xfId="1" applyNumberFormat="1" applyFont="1" applyBorder="1" applyAlignment="1">
      <alignment horizontal="center" vertical="center"/>
    </xf>
    <xf numFmtId="0" fontId="11" fillId="0" borderId="18" xfId="1" applyFont="1" applyBorder="1"/>
    <xf numFmtId="0" fontId="6" fillId="0" borderId="19" xfId="1" applyFont="1" applyBorder="1" applyAlignment="1">
      <alignment horizontal="center"/>
    </xf>
    <xf numFmtId="3" fontId="6" fillId="0" borderId="20" xfId="1" applyNumberFormat="1" applyFont="1" applyBorder="1" applyAlignment="1">
      <alignment horizontal="center" vertical="center"/>
    </xf>
    <xf numFmtId="4" fontId="6" fillId="2" borderId="21" xfId="1" applyNumberFormat="1" applyFont="1" applyFill="1" applyBorder="1" applyAlignment="1">
      <alignment horizontal="center" vertical="center"/>
    </xf>
    <xf numFmtId="4" fontId="8" fillId="0" borderId="22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wrapText="1"/>
    </xf>
    <xf numFmtId="0" fontId="11" fillId="0" borderId="23" xfId="1" applyFont="1" applyBorder="1"/>
    <xf numFmtId="0" fontId="11" fillId="0" borderId="18" xfId="1" applyFont="1" applyFill="1" applyBorder="1"/>
    <xf numFmtId="0" fontId="11" fillId="2" borderId="18" xfId="1" applyFont="1" applyFill="1" applyBorder="1"/>
    <xf numFmtId="0" fontId="11" fillId="0" borderId="18" xfId="1" applyFont="1" applyFill="1" applyBorder="1" applyAlignment="1">
      <alignment wrapText="1"/>
    </xf>
    <xf numFmtId="0" fontId="6" fillId="0" borderId="1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wrapText="1"/>
    </xf>
    <xf numFmtId="0" fontId="11" fillId="0" borderId="23" xfId="1" applyFont="1" applyBorder="1" applyAlignment="1">
      <alignment wrapText="1"/>
    </xf>
    <xf numFmtId="0" fontId="11" fillId="0" borderId="24" xfId="1" applyFont="1" applyBorder="1"/>
    <xf numFmtId="0" fontId="6" fillId="0" borderId="25" xfId="1" applyFont="1" applyBorder="1" applyAlignment="1">
      <alignment horizontal="center"/>
    </xf>
    <xf numFmtId="3" fontId="6" fillId="0" borderId="26" xfId="1" applyNumberFormat="1" applyFont="1" applyBorder="1" applyAlignment="1">
      <alignment horizontal="center" vertical="center"/>
    </xf>
    <xf numFmtId="4" fontId="6" fillId="0" borderId="27" xfId="1" applyNumberFormat="1" applyFont="1" applyBorder="1" applyAlignment="1">
      <alignment horizontal="center" vertical="center"/>
    </xf>
    <xf numFmtId="4" fontId="8" fillId="0" borderId="28" xfId="1" applyNumberFormat="1" applyFont="1" applyBorder="1" applyAlignment="1">
      <alignment horizontal="center" vertical="center"/>
    </xf>
    <xf numFmtId="4" fontId="6" fillId="2" borderId="29" xfId="1" applyNumberFormat="1" applyFont="1" applyFill="1" applyBorder="1" applyAlignment="1">
      <alignment horizontal="center" vertical="center"/>
    </xf>
    <xf numFmtId="4" fontId="8" fillId="0" borderId="30" xfId="1" applyNumberFormat="1" applyFont="1" applyBorder="1" applyAlignment="1">
      <alignment horizontal="center" vertical="center"/>
    </xf>
    <xf numFmtId="0" fontId="11" fillId="0" borderId="31" xfId="1" applyFont="1" applyBorder="1"/>
    <xf numFmtId="0" fontId="6" fillId="0" borderId="32" xfId="1" applyFont="1" applyBorder="1" applyAlignment="1">
      <alignment horizontal="center"/>
    </xf>
    <xf numFmtId="3" fontId="6" fillId="0" borderId="33" xfId="1" applyNumberFormat="1" applyFont="1" applyBorder="1" applyAlignment="1">
      <alignment horizontal="center" vertical="center"/>
    </xf>
    <xf numFmtId="4" fontId="6" fillId="0" borderId="35" xfId="1" applyNumberFormat="1" applyFont="1" applyBorder="1" applyAlignment="1">
      <alignment horizontal="center" vertical="center"/>
    </xf>
    <xf numFmtId="4" fontId="8" fillId="0" borderId="35" xfId="1" applyNumberFormat="1" applyFont="1" applyBorder="1" applyAlignment="1">
      <alignment horizontal="center" vertical="center"/>
    </xf>
    <xf numFmtId="4" fontId="6" fillId="2" borderId="35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3" fontId="8" fillId="0" borderId="31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4" fontId="8" fillId="0" borderId="11" xfId="1" applyNumberFormat="1" applyFont="1" applyBorder="1" applyAlignment="1">
      <alignment horizontal="right" vertical="center"/>
    </xf>
    <xf numFmtId="4" fontId="8" fillId="0" borderId="1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Border="1"/>
    <xf numFmtId="4" fontId="6" fillId="0" borderId="0" xfId="1" applyNumberFormat="1" applyFont="1" applyBorder="1"/>
    <xf numFmtId="4" fontId="6" fillId="0" borderId="0" xfId="1" applyNumberFormat="1" applyFont="1" applyBorder="1" applyAlignment="1">
      <alignment horizontal="center"/>
    </xf>
    <xf numFmtId="4" fontId="8" fillId="0" borderId="0" xfId="1" applyNumberFormat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8" fillId="0" borderId="0" xfId="1" applyNumberFormat="1" applyFont="1"/>
    <xf numFmtId="4" fontId="13" fillId="0" borderId="0" xfId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4" fontId="14" fillId="0" borderId="0" xfId="1" applyNumberFormat="1" applyFont="1"/>
    <xf numFmtId="4" fontId="15" fillId="0" borderId="0" xfId="1" applyNumberFormat="1" applyFont="1" applyAlignment="1">
      <alignment horizontal="center"/>
    </xf>
    <xf numFmtId="0" fontId="16" fillId="0" borderId="0" xfId="0" applyFont="1"/>
    <xf numFmtId="4" fontId="3" fillId="0" borderId="0" xfId="1" applyNumberFormat="1" applyFont="1" applyAlignment="1">
      <alignment horizontal="right"/>
    </xf>
    <xf numFmtId="4" fontId="8" fillId="0" borderId="1" xfId="1" applyNumberFormat="1" applyFont="1" applyFill="1" applyBorder="1" applyAlignment="1">
      <alignment horizontal="right" vertical="center" wrapText="1"/>
    </xf>
    <xf numFmtId="0" fontId="10" fillId="0" borderId="8" xfId="1" applyFont="1" applyBorder="1" applyAlignment="1">
      <alignment horizontal="right" vertical="center"/>
    </xf>
    <xf numFmtId="4" fontId="6" fillId="0" borderId="15" xfId="1" applyNumberFormat="1" applyFont="1" applyBorder="1" applyAlignment="1">
      <alignment horizontal="right" vertical="center"/>
    </xf>
    <xf numFmtId="4" fontId="6" fillId="0" borderId="27" xfId="1" applyNumberFormat="1" applyFont="1" applyBorder="1" applyAlignment="1">
      <alignment horizontal="right" vertical="center"/>
    </xf>
    <xf numFmtId="4" fontId="6" fillId="0" borderId="34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/>
    </xf>
    <xf numFmtId="4" fontId="8" fillId="0" borderId="0" xfId="1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17" fillId="0" borderId="0" xfId="0" applyFont="1"/>
    <xf numFmtId="0" fontId="11" fillId="4" borderId="18" xfId="1" applyFont="1" applyFill="1" applyBorder="1"/>
    <xf numFmtId="0" fontId="8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8" fillId="2" borderId="0" xfId="1" applyFont="1" applyFill="1" applyBorder="1" applyAlignment="1">
      <alignment horizontal="center" vertical="center"/>
    </xf>
    <xf numFmtId="4" fontId="18" fillId="2" borderId="0" xfId="1" applyNumberFormat="1" applyFont="1" applyFill="1" applyBorder="1" applyAlignment="1">
      <alignment horizontal="right" vertical="center"/>
    </xf>
    <xf numFmtId="4" fontId="18" fillId="2" borderId="0" xfId="1" applyNumberFormat="1" applyFont="1" applyFill="1" applyBorder="1" applyAlignment="1">
      <alignment horizontal="center" vertical="center"/>
    </xf>
    <xf numFmtId="4" fontId="18" fillId="2" borderId="31" xfId="1" applyNumberFormat="1" applyFont="1" applyFill="1" applyBorder="1" applyAlignment="1">
      <alignment horizontal="center" vertical="center"/>
    </xf>
  </cellXfs>
  <cellStyles count="4">
    <cellStyle name="Excel Built-in Good" xfId="2"/>
    <cellStyle name="Excel Built-in Normal" xfId="1"/>
    <cellStyle name="Normalno" xfId="0" builtinId="0"/>
    <cellStyle name="Normal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tzagreb\AppData\Local\Microsoft\Windows\INetCache\Content.Outlook\WNJ2ZNWX\UKUPNO%20NEPREHR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SPIĆ"/>
      <sheetName val="GLINA"/>
      <sheetName val="K. TUROPOLJE"/>
      <sheetName val="K. U POŽEGI"/>
      <sheetName val="LEPOGLAVA"/>
      <sheetName val="LIPOVICA-POPOVAČA"/>
      <sheetName val="Zatvor u Osijeku"/>
      <sheetName val="OZ TUROPOLJE"/>
      <sheetName val="PULA-POLA"/>
      <sheetName val="SPLIT"/>
      <sheetName val="ŠIBENIK"/>
      <sheetName val="ZADAR"/>
      <sheetName val="RIJEKA"/>
      <sheetName val="Z. POŽEGA"/>
      <sheetName val="zagreb"/>
      <sheetName val="ukupno"/>
    </sheetNames>
    <sheetDataSet>
      <sheetData sheetId="0">
        <row r="9">
          <cell r="E9">
            <v>10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50</v>
          </cell>
        </row>
        <row r="13">
          <cell r="E13">
            <v>100</v>
          </cell>
        </row>
        <row r="14">
          <cell r="E14">
            <v>100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30</v>
          </cell>
        </row>
        <row r="19">
          <cell r="E19">
            <v>50</v>
          </cell>
        </row>
        <row r="20">
          <cell r="E20">
            <v>5</v>
          </cell>
        </row>
        <row r="21">
          <cell r="E21">
            <v>50</v>
          </cell>
        </row>
        <row r="22">
          <cell r="E22">
            <v>50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10</v>
          </cell>
        </row>
        <row r="27">
          <cell r="E27">
            <v>0</v>
          </cell>
        </row>
        <row r="28">
          <cell r="E28">
            <v>100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10</v>
          </cell>
        </row>
        <row r="32">
          <cell r="E32">
            <v>50</v>
          </cell>
        </row>
        <row r="33">
          <cell r="E33">
            <v>50</v>
          </cell>
        </row>
        <row r="34">
          <cell r="E34">
            <v>0</v>
          </cell>
        </row>
        <row r="35">
          <cell r="E35">
            <v>10</v>
          </cell>
        </row>
        <row r="36">
          <cell r="E36">
            <v>100</v>
          </cell>
        </row>
        <row r="37">
          <cell r="E37">
            <v>0</v>
          </cell>
        </row>
        <row r="38">
          <cell r="E38">
            <v>80</v>
          </cell>
        </row>
        <row r="39">
          <cell r="E39">
            <v>20</v>
          </cell>
        </row>
        <row r="40">
          <cell r="E40">
            <v>10</v>
          </cell>
        </row>
        <row r="41">
          <cell r="E41">
            <v>0</v>
          </cell>
        </row>
        <row r="42">
          <cell r="E42">
            <v>50</v>
          </cell>
        </row>
        <row r="43">
          <cell r="E43">
            <v>50</v>
          </cell>
        </row>
        <row r="44">
          <cell r="E44">
            <v>30</v>
          </cell>
        </row>
        <row r="45">
          <cell r="E45">
            <v>10</v>
          </cell>
        </row>
        <row r="46">
          <cell r="E46">
            <v>0</v>
          </cell>
        </row>
        <row r="47">
          <cell r="E47">
            <v>10</v>
          </cell>
        </row>
        <row r="48">
          <cell r="E48">
            <v>50</v>
          </cell>
        </row>
        <row r="49">
          <cell r="E49">
            <v>0</v>
          </cell>
        </row>
        <row r="50">
          <cell r="E50">
            <v>150</v>
          </cell>
        </row>
        <row r="51">
          <cell r="E51">
            <v>70</v>
          </cell>
        </row>
        <row r="52">
          <cell r="E52">
            <v>50</v>
          </cell>
        </row>
        <row r="53">
          <cell r="E53">
            <v>10</v>
          </cell>
        </row>
        <row r="54">
          <cell r="E54">
            <v>50</v>
          </cell>
        </row>
        <row r="55">
          <cell r="E55">
            <v>10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30</v>
          </cell>
        </row>
        <row r="59">
          <cell r="E59">
            <v>60</v>
          </cell>
        </row>
        <row r="60">
          <cell r="E60">
            <v>0</v>
          </cell>
        </row>
        <row r="61">
          <cell r="E61">
            <v>100</v>
          </cell>
        </row>
        <row r="62">
          <cell r="E62">
            <v>100</v>
          </cell>
        </row>
        <row r="63">
          <cell r="E63">
            <v>1000</v>
          </cell>
        </row>
        <row r="64">
          <cell r="E64">
            <v>0</v>
          </cell>
        </row>
        <row r="65">
          <cell r="E65">
            <v>20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30</v>
          </cell>
        </row>
        <row r="70">
          <cell r="E70">
            <v>0</v>
          </cell>
        </row>
        <row r="71">
          <cell r="E71">
            <v>50</v>
          </cell>
        </row>
        <row r="72">
          <cell r="E72">
            <v>400</v>
          </cell>
        </row>
        <row r="73">
          <cell r="E73">
            <v>400</v>
          </cell>
        </row>
        <row r="74">
          <cell r="E74">
            <v>40</v>
          </cell>
        </row>
        <row r="75">
          <cell r="E75">
            <v>0</v>
          </cell>
        </row>
        <row r="76">
          <cell r="E76">
            <v>50</v>
          </cell>
        </row>
        <row r="77">
          <cell r="E77">
            <v>50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20</v>
          </cell>
        </row>
        <row r="82">
          <cell r="E82">
            <v>200</v>
          </cell>
        </row>
        <row r="83">
          <cell r="E83">
            <v>0</v>
          </cell>
        </row>
        <row r="84">
          <cell r="E84">
            <v>100</v>
          </cell>
        </row>
        <row r="85">
          <cell r="E85">
            <v>250</v>
          </cell>
        </row>
        <row r="86">
          <cell r="E86">
            <v>100</v>
          </cell>
        </row>
        <row r="87">
          <cell r="E87">
            <v>100</v>
          </cell>
        </row>
        <row r="88">
          <cell r="E88">
            <v>100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20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10</v>
          </cell>
        </row>
        <row r="98">
          <cell r="E98">
            <v>0</v>
          </cell>
        </row>
        <row r="99">
          <cell r="E99">
            <v>5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1000</v>
          </cell>
        </row>
        <row r="104">
          <cell r="E104">
            <v>0</v>
          </cell>
        </row>
        <row r="105">
          <cell r="E105">
            <v>5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10</v>
          </cell>
        </row>
        <row r="109">
          <cell r="E109">
            <v>100</v>
          </cell>
        </row>
        <row r="110">
          <cell r="E110">
            <v>0</v>
          </cell>
        </row>
        <row r="111">
          <cell r="E111">
            <v>50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</v>
          </cell>
        </row>
        <row r="117">
          <cell r="E117">
            <v>50</v>
          </cell>
        </row>
        <row r="118">
          <cell r="E118">
            <v>50</v>
          </cell>
        </row>
        <row r="119">
          <cell r="E119">
            <v>0</v>
          </cell>
        </row>
        <row r="120">
          <cell r="E120">
            <v>100</v>
          </cell>
        </row>
        <row r="121">
          <cell r="E121">
            <v>0</v>
          </cell>
        </row>
        <row r="122">
          <cell r="E122">
            <v>100</v>
          </cell>
        </row>
        <row r="123">
          <cell r="E123">
            <v>0</v>
          </cell>
        </row>
        <row r="124">
          <cell r="E124">
            <v>30</v>
          </cell>
        </row>
        <row r="125">
          <cell r="E125">
            <v>0</v>
          </cell>
        </row>
        <row r="126">
          <cell r="E126">
            <v>100</v>
          </cell>
        </row>
        <row r="127">
          <cell r="E127">
            <v>0</v>
          </cell>
        </row>
        <row r="128">
          <cell r="E128">
            <v>5</v>
          </cell>
        </row>
        <row r="129">
          <cell r="E129">
            <v>100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1000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5</v>
          </cell>
        </row>
        <row r="142">
          <cell r="E142">
            <v>400</v>
          </cell>
        </row>
        <row r="143">
          <cell r="E143">
            <v>400</v>
          </cell>
        </row>
        <row r="144">
          <cell r="E144">
            <v>5</v>
          </cell>
        </row>
        <row r="145">
          <cell r="E145">
            <v>20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10000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20</v>
          </cell>
        </row>
        <row r="153">
          <cell r="E153">
            <v>0</v>
          </cell>
        </row>
        <row r="154">
          <cell r="E154">
            <v>200</v>
          </cell>
        </row>
        <row r="155">
          <cell r="E155">
            <v>10</v>
          </cell>
        </row>
      </sheetData>
      <sheetData sheetId="1">
        <row r="9">
          <cell r="E9">
            <v>150</v>
          </cell>
        </row>
        <row r="10">
          <cell r="E10">
            <v>0</v>
          </cell>
        </row>
        <row r="11">
          <cell r="E11">
            <v>350</v>
          </cell>
        </row>
        <row r="12">
          <cell r="E12">
            <v>600</v>
          </cell>
        </row>
        <row r="13">
          <cell r="E13">
            <v>500</v>
          </cell>
        </row>
        <row r="14">
          <cell r="E14">
            <v>250</v>
          </cell>
        </row>
        <row r="15">
          <cell r="E15">
            <v>100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150</v>
          </cell>
        </row>
        <row r="19">
          <cell r="E19">
            <v>100</v>
          </cell>
        </row>
        <row r="20">
          <cell r="E20">
            <v>50</v>
          </cell>
        </row>
        <row r="21">
          <cell r="E21">
            <v>400</v>
          </cell>
        </row>
        <row r="22">
          <cell r="E22">
            <v>150</v>
          </cell>
        </row>
        <row r="23">
          <cell r="E23">
            <v>50</v>
          </cell>
        </row>
        <row r="24">
          <cell r="E24">
            <v>0</v>
          </cell>
        </row>
        <row r="25">
          <cell r="E25">
            <v>200</v>
          </cell>
        </row>
        <row r="26">
          <cell r="E26">
            <v>50</v>
          </cell>
        </row>
        <row r="27">
          <cell r="E27">
            <v>0</v>
          </cell>
        </row>
        <row r="28">
          <cell r="E28">
            <v>300</v>
          </cell>
        </row>
        <row r="29">
          <cell r="E29">
            <v>0</v>
          </cell>
        </row>
        <row r="30">
          <cell r="E30">
            <v>10</v>
          </cell>
        </row>
        <row r="31">
          <cell r="E31">
            <v>30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600</v>
          </cell>
        </row>
        <row r="36">
          <cell r="E36">
            <v>500</v>
          </cell>
        </row>
        <row r="37">
          <cell r="E37">
            <v>0</v>
          </cell>
        </row>
        <row r="38">
          <cell r="E38">
            <v>800</v>
          </cell>
        </row>
        <row r="39">
          <cell r="E39">
            <v>100</v>
          </cell>
        </row>
        <row r="40">
          <cell r="E40">
            <v>100</v>
          </cell>
        </row>
        <row r="41">
          <cell r="E41">
            <v>0</v>
          </cell>
        </row>
        <row r="42">
          <cell r="E42">
            <v>600</v>
          </cell>
        </row>
        <row r="43">
          <cell r="E43">
            <v>500</v>
          </cell>
        </row>
        <row r="44">
          <cell r="E44">
            <v>150</v>
          </cell>
        </row>
        <row r="45">
          <cell r="E45">
            <v>50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350</v>
          </cell>
        </row>
        <row r="49">
          <cell r="E49">
            <v>1500</v>
          </cell>
        </row>
        <row r="50">
          <cell r="E50">
            <v>0</v>
          </cell>
        </row>
        <row r="51">
          <cell r="E51">
            <v>450</v>
          </cell>
        </row>
        <row r="52">
          <cell r="E52">
            <v>250</v>
          </cell>
        </row>
        <row r="53">
          <cell r="E53">
            <v>20</v>
          </cell>
        </row>
        <row r="54">
          <cell r="E54">
            <v>300</v>
          </cell>
        </row>
        <row r="55">
          <cell r="E55">
            <v>150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250</v>
          </cell>
        </row>
        <row r="59">
          <cell r="E59">
            <v>0</v>
          </cell>
        </row>
        <row r="60">
          <cell r="E60">
            <v>30</v>
          </cell>
        </row>
        <row r="61">
          <cell r="E61">
            <v>700</v>
          </cell>
        </row>
        <row r="62">
          <cell r="E62">
            <v>1500</v>
          </cell>
        </row>
        <row r="63">
          <cell r="E63">
            <v>8000</v>
          </cell>
        </row>
        <row r="64">
          <cell r="E64">
            <v>0</v>
          </cell>
        </row>
        <row r="65">
          <cell r="E65">
            <v>150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100</v>
          </cell>
        </row>
        <row r="70">
          <cell r="E70">
            <v>100</v>
          </cell>
        </row>
        <row r="71">
          <cell r="E71">
            <v>400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300</v>
          </cell>
        </row>
        <row r="77">
          <cell r="E77">
            <v>300</v>
          </cell>
        </row>
        <row r="78">
          <cell r="E78">
            <v>0</v>
          </cell>
        </row>
        <row r="79">
          <cell r="E79">
            <v>100</v>
          </cell>
        </row>
        <row r="80">
          <cell r="E80">
            <v>0</v>
          </cell>
        </row>
        <row r="81">
          <cell r="E81">
            <v>150</v>
          </cell>
        </row>
        <row r="82">
          <cell r="E82">
            <v>1000</v>
          </cell>
        </row>
        <row r="83">
          <cell r="E83">
            <v>0</v>
          </cell>
        </row>
        <row r="84">
          <cell r="E84">
            <v>800</v>
          </cell>
        </row>
        <row r="85">
          <cell r="E85">
            <v>3500</v>
          </cell>
        </row>
        <row r="86">
          <cell r="E86">
            <v>150</v>
          </cell>
        </row>
        <row r="87">
          <cell r="E87">
            <v>300</v>
          </cell>
        </row>
        <row r="88">
          <cell r="E88">
            <v>300</v>
          </cell>
        </row>
        <row r="89">
          <cell r="E89">
            <v>0</v>
          </cell>
        </row>
        <row r="90">
          <cell r="E90">
            <v>100</v>
          </cell>
        </row>
        <row r="91">
          <cell r="E91">
            <v>200</v>
          </cell>
        </row>
        <row r="92">
          <cell r="E92">
            <v>50</v>
          </cell>
        </row>
        <row r="93">
          <cell r="E93">
            <v>30</v>
          </cell>
        </row>
        <row r="94">
          <cell r="E94">
            <v>0</v>
          </cell>
        </row>
        <row r="95">
          <cell r="E95">
            <v>30</v>
          </cell>
        </row>
        <row r="96">
          <cell r="E96">
            <v>150</v>
          </cell>
        </row>
        <row r="97">
          <cell r="E97">
            <v>30</v>
          </cell>
        </row>
        <row r="98">
          <cell r="E98">
            <v>0</v>
          </cell>
        </row>
        <row r="99">
          <cell r="E99">
            <v>200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600</v>
          </cell>
        </row>
        <row r="104">
          <cell r="E104">
            <v>100</v>
          </cell>
        </row>
        <row r="105">
          <cell r="E105">
            <v>50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100</v>
          </cell>
        </row>
        <row r="109">
          <cell r="E109">
            <v>1000</v>
          </cell>
        </row>
        <row r="110">
          <cell r="E110">
            <v>100</v>
          </cell>
        </row>
        <row r="111">
          <cell r="E111">
            <v>800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30</v>
          </cell>
        </row>
        <row r="115">
          <cell r="E115">
            <v>30</v>
          </cell>
        </row>
        <row r="116">
          <cell r="E116">
            <v>30</v>
          </cell>
        </row>
        <row r="117">
          <cell r="E117">
            <v>50</v>
          </cell>
        </row>
        <row r="118">
          <cell r="E118">
            <v>400</v>
          </cell>
        </row>
        <row r="119">
          <cell r="E119">
            <v>0</v>
          </cell>
        </row>
        <row r="120">
          <cell r="E120">
            <v>1000</v>
          </cell>
        </row>
        <row r="121">
          <cell r="E121">
            <v>0</v>
          </cell>
        </row>
        <row r="122">
          <cell r="E122">
            <v>300</v>
          </cell>
        </row>
        <row r="123">
          <cell r="E123">
            <v>0</v>
          </cell>
        </row>
        <row r="124">
          <cell r="E124">
            <v>100</v>
          </cell>
        </row>
        <row r="125">
          <cell r="E125">
            <v>150</v>
          </cell>
        </row>
        <row r="126">
          <cell r="E126">
            <v>400</v>
          </cell>
        </row>
        <row r="127">
          <cell r="E127">
            <v>0</v>
          </cell>
        </row>
        <row r="128">
          <cell r="E128">
            <v>100</v>
          </cell>
        </row>
        <row r="129">
          <cell r="E129">
            <v>500</v>
          </cell>
        </row>
        <row r="130">
          <cell r="E130">
            <v>0</v>
          </cell>
        </row>
        <row r="131">
          <cell r="E131">
            <v>100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100</v>
          </cell>
        </row>
        <row r="135">
          <cell r="E135">
            <v>5000</v>
          </cell>
        </row>
        <row r="136">
          <cell r="E136">
            <v>0</v>
          </cell>
        </row>
        <row r="137">
          <cell r="E137">
            <v>1000</v>
          </cell>
        </row>
        <row r="138">
          <cell r="E138">
            <v>0</v>
          </cell>
        </row>
        <row r="139">
          <cell r="E139">
            <v>5000</v>
          </cell>
        </row>
        <row r="140">
          <cell r="E140">
            <v>0</v>
          </cell>
        </row>
        <row r="141">
          <cell r="E141">
            <v>50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300</v>
          </cell>
        </row>
        <row r="146">
          <cell r="E146">
            <v>0</v>
          </cell>
        </row>
        <row r="147">
          <cell r="E147">
            <v>100</v>
          </cell>
        </row>
        <row r="148">
          <cell r="E148">
            <v>200</v>
          </cell>
        </row>
        <row r="149">
          <cell r="E149">
            <v>35000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200</v>
          </cell>
        </row>
        <row r="155">
          <cell r="E155">
            <v>50</v>
          </cell>
        </row>
      </sheetData>
      <sheetData sheetId="2">
        <row r="9">
          <cell r="E9">
            <v>15</v>
          </cell>
        </row>
        <row r="10">
          <cell r="E10">
            <v>0</v>
          </cell>
        </row>
        <row r="11">
          <cell r="E11">
            <v>45</v>
          </cell>
        </row>
        <row r="12">
          <cell r="E12">
            <v>36</v>
          </cell>
        </row>
        <row r="13">
          <cell r="E13">
            <v>30</v>
          </cell>
        </row>
        <row r="14">
          <cell r="E14">
            <v>5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28</v>
          </cell>
        </row>
        <row r="19">
          <cell r="E19">
            <v>0</v>
          </cell>
        </row>
        <row r="20">
          <cell r="E20">
            <v>5</v>
          </cell>
        </row>
        <row r="21">
          <cell r="E21">
            <v>46</v>
          </cell>
        </row>
        <row r="22">
          <cell r="E22">
            <v>10</v>
          </cell>
        </row>
        <row r="23">
          <cell r="E23">
            <v>40</v>
          </cell>
        </row>
        <row r="24">
          <cell r="E24">
            <v>0</v>
          </cell>
        </row>
        <row r="25">
          <cell r="E25">
            <v>5</v>
          </cell>
        </row>
        <row r="26">
          <cell r="E26">
            <v>4</v>
          </cell>
        </row>
        <row r="27">
          <cell r="E27">
            <v>0</v>
          </cell>
        </row>
        <row r="28">
          <cell r="E28">
            <v>7</v>
          </cell>
        </row>
        <row r="29">
          <cell r="E29">
            <v>22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95</v>
          </cell>
        </row>
        <row r="33">
          <cell r="E33">
            <v>56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10</v>
          </cell>
        </row>
        <row r="38">
          <cell r="E38">
            <v>230</v>
          </cell>
        </row>
        <row r="39">
          <cell r="E39">
            <v>13</v>
          </cell>
        </row>
        <row r="40">
          <cell r="E40">
            <v>27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80</v>
          </cell>
        </row>
        <row r="44">
          <cell r="E44">
            <v>25</v>
          </cell>
        </row>
        <row r="45">
          <cell r="E45">
            <v>3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35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70</v>
          </cell>
        </row>
        <row r="52">
          <cell r="E52">
            <v>56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3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20</v>
          </cell>
        </row>
        <row r="62">
          <cell r="E62">
            <v>0</v>
          </cell>
        </row>
        <row r="63">
          <cell r="E63">
            <v>660</v>
          </cell>
        </row>
        <row r="64">
          <cell r="E64">
            <v>0</v>
          </cell>
        </row>
        <row r="65">
          <cell r="E65">
            <v>10</v>
          </cell>
        </row>
        <row r="66">
          <cell r="E66">
            <v>0</v>
          </cell>
        </row>
        <row r="67">
          <cell r="E67">
            <v>45</v>
          </cell>
        </row>
        <row r="68">
          <cell r="E68">
            <v>10</v>
          </cell>
        </row>
        <row r="69">
          <cell r="E69">
            <v>4</v>
          </cell>
        </row>
        <row r="70">
          <cell r="E70">
            <v>3</v>
          </cell>
        </row>
        <row r="71">
          <cell r="E71">
            <v>300</v>
          </cell>
        </row>
        <row r="72">
          <cell r="E72">
            <v>800</v>
          </cell>
        </row>
        <row r="73">
          <cell r="E73">
            <v>0</v>
          </cell>
        </row>
        <row r="74">
          <cell r="E74">
            <v>6</v>
          </cell>
        </row>
        <row r="75">
          <cell r="E75">
            <v>0</v>
          </cell>
        </row>
        <row r="76">
          <cell r="E76">
            <v>15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5</v>
          </cell>
        </row>
        <row r="82">
          <cell r="E82">
            <v>30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80</v>
          </cell>
        </row>
        <row r="86">
          <cell r="E86">
            <v>50</v>
          </cell>
        </row>
        <row r="87">
          <cell r="E87">
            <v>3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95</v>
          </cell>
        </row>
        <row r="92">
          <cell r="E92">
            <v>0</v>
          </cell>
        </row>
        <row r="93">
          <cell r="E93">
            <v>10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6</v>
          </cell>
        </row>
        <row r="98">
          <cell r="E98">
            <v>0</v>
          </cell>
        </row>
        <row r="99">
          <cell r="E99">
            <v>35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14</v>
          </cell>
        </row>
        <row r="104">
          <cell r="E104">
            <v>2</v>
          </cell>
        </row>
        <row r="105">
          <cell r="E105">
            <v>3</v>
          </cell>
        </row>
        <row r="106">
          <cell r="E106">
            <v>30</v>
          </cell>
        </row>
        <row r="107">
          <cell r="E107">
            <v>0</v>
          </cell>
        </row>
        <row r="108">
          <cell r="E108">
            <v>10</v>
          </cell>
        </row>
        <row r="109">
          <cell r="E109">
            <v>10</v>
          </cell>
        </row>
        <row r="110">
          <cell r="E110">
            <v>10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10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60</v>
          </cell>
        </row>
        <row r="121">
          <cell r="E121">
            <v>0</v>
          </cell>
        </row>
        <row r="122">
          <cell r="E122">
            <v>70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30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55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360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620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6</v>
          </cell>
        </row>
        <row r="146">
          <cell r="E146">
            <v>2900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5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2</v>
          </cell>
        </row>
      </sheetData>
      <sheetData sheetId="3">
        <row r="9">
          <cell r="E9">
            <v>10</v>
          </cell>
        </row>
        <row r="10">
          <cell r="E10">
            <v>50</v>
          </cell>
        </row>
        <row r="11">
          <cell r="E11">
            <v>500</v>
          </cell>
        </row>
        <row r="12">
          <cell r="E12">
            <v>1100</v>
          </cell>
        </row>
        <row r="13">
          <cell r="E13">
            <v>330</v>
          </cell>
        </row>
        <row r="14">
          <cell r="E14">
            <v>220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200</v>
          </cell>
        </row>
        <row r="20">
          <cell r="E20">
            <v>10</v>
          </cell>
        </row>
        <row r="21">
          <cell r="E21">
            <v>50</v>
          </cell>
        </row>
        <row r="22">
          <cell r="E22">
            <v>80</v>
          </cell>
        </row>
        <row r="23">
          <cell r="E23">
            <v>6</v>
          </cell>
        </row>
        <row r="24">
          <cell r="E24">
            <v>0</v>
          </cell>
        </row>
        <row r="25">
          <cell r="E25">
            <v>20</v>
          </cell>
        </row>
        <row r="26">
          <cell r="E26">
            <v>0</v>
          </cell>
        </row>
        <row r="27">
          <cell r="E27">
            <v>30</v>
          </cell>
        </row>
        <row r="28">
          <cell r="E28">
            <v>100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20</v>
          </cell>
        </row>
        <row r="36">
          <cell r="E36">
            <v>200</v>
          </cell>
        </row>
        <row r="37">
          <cell r="E37">
            <v>90</v>
          </cell>
        </row>
        <row r="38">
          <cell r="E38">
            <v>0</v>
          </cell>
        </row>
        <row r="39">
          <cell r="E39">
            <v>20</v>
          </cell>
        </row>
        <row r="40">
          <cell r="E40">
            <v>0</v>
          </cell>
        </row>
        <row r="41">
          <cell r="E41">
            <v>200</v>
          </cell>
        </row>
        <row r="42">
          <cell r="E42">
            <v>400</v>
          </cell>
        </row>
        <row r="43">
          <cell r="E43">
            <v>200</v>
          </cell>
        </row>
        <row r="44">
          <cell r="E44">
            <v>80</v>
          </cell>
        </row>
        <row r="45">
          <cell r="E45">
            <v>50</v>
          </cell>
        </row>
        <row r="46">
          <cell r="E46">
            <v>140</v>
          </cell>
        </row>
        <row r="47">
          <cell r="E47">
            <v>200</v>
          </cell>
        </row>
        <row r="48">
          <cell r="E48">
            <v>130</v>
          </cell>
        </row>
        <row r="49">
          <cell r="E49">
            <v>350</v>
          </cell>
        </row>
        <row r="50">
          <cell r="E50">
            <v>0</v>
          </cell>
        </row>
        <row r="51">
          <cell r="E51">
            <v>300</v>
          </cell>
        </row>
        <row r="52">
          <cell r="E52">
            <v>140</v>
          </cell>
        </row>
        <row r="53">
          <cell r="E53">
            <v>0</v>
          </cell>
        </row>
        <row r="54">
          <cell r="E54">
            <v>110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60</v>
          </cell>
        </row>
        <row r="61">
          <cell r="E61">
            <v>300</v>
          </cell>
        </row>
        <row r="62">
          <cell r="E62">
            <v>400</v>
          </cell>
        </row>
        <row r="63">
          <cell r="E63">
            <v>3500</v>
          </cell>
        </row>
        <row r="64">
          <cell r="E64">
            <v>0</v>
          </cell>
        </row>
        <row r="65">
          <cell r="E65">
            <v>140</v>
          </cell>
        </row>
        <row r="66">
          <cell r="E66">
            <v>160</v>
          </cell>
        </row>
        <row r="67">
          <cell r="E67">
            <v>50</v>
          </cell>
        </row>
        <row r="68">
          <cell r="E68">
            <v>0</v>
          </cell>
        </row>
        <row r="69">
          <cell r="E69">
            <v>50</v>
          </cell>
        </row>
        <row r="70">
          <cell r="E70">
            <v>10</v>
          </cell>
        </row>
        <row r="71">
          <cell r="E71">
            <v>7050</v>
          </cell>
        </row>
        <row r="72">
          <cell r="E72">
            <v>2500</v>
          </cell>
        </row>
        <row r="73">
          <cell r="E73">
            <v>0</v>
          </cell>
        </row>
        <row r="74">
          <cell r="E74">
            <v>10</v>
          </cell>
        </row>
        <row r="75">
          <cell r="E75">
            <v>0</v>
          </cell>
        </row>
        <row r="76">
          <cell r="E76">
            <v>150</v>
          </cell>
        </row>
        <row r="77">
          <cell r="E77">
            <v>170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40</v>
          </cell>
        </row>
        <row r="82">
          <cell r="E82">
            <v>400</v>
          </cell>
        </row>
        <row r="83">
          <cell r="E83">
            <v>0</v>
          </cell>
        </row>
        <row r="84">
          <cell r="E84">
            <v>400</v>
          </cell>
        </row>
        <row r="85">
          <cell r="E85">
            <v>400</v>
          </cell>
        </row>
        <row r="86">
          <cell r="E86">
            <v>70</v>
          </cell>
        </row>
        <row r="87">
          <cell r="E87">
            <v>60</v>
          </cell>
        </row>
        <row r="88">
          <cell r="E88">
            <v>160</v>
          </cell>
        </row>
        <row r="89">
          <cell r="E89">
            <v>20</v>
          </cell>
        </row>
        <row r="90">
          <cell r="E90">
            <v>20</v>
          </cell>
        </row>
        <row r="91">
          <cell r="E91">
            <v>100</v>
          </cell>
        </row>
        <row r="92">
          <cell r="E92">
            <v>20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230</v>
          </cell>
        </row>
        <row r="100">
          <cell r="E100">
            <v>0</v>
          </cell>
        </row>
        <row r="101">
          <cell r="E101">
            <v>30</v>
          </cell>
        </row>
        <row r="102">
          <cell r="E102">
            <v>30</v>
          </cell>
        </row>
        <row r="103">
          <cell r="E103">
            <v>220</v>
          </cell>
        </row>
        <row r="104">
          <cell r="E104">
            <v>50</v>
          </cell>
        </row>
        <row r="105">
          <cell r="E105">
            <v>250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350</v>
          </cell>
        </row>
        <row r="110">
          <cell r="E110">
            <v>0</v>
          </cell>
        </row>
        <row r="111">
          <cell r="E111">
            <v>40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20</v>
          </cell>
        </row>
        <row r="115">
          <cell r="E115">
            <v>20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20</v>
          </cell>
        </row>
        <row r="119">
          <cell r="E119">
            <v>70</v>
          </cell>
        </row>
        <row r="120">
          <cell r="E120">
            <v>220</v>
          </cell>
        </row>
        <row r="121">
          <cell r="E121">
            <v>0</v>
          </cell>
        </row>
        <row r="122">
          <cell r="E122">
            <v>130</v>
          </cell>
        </row>
        <row r="123">
          <cell r="E123">
            <v>0</v>
          </cell>
        </row>
        <row r="124">
          <cell r="E124">
            <v>20</v>
          </cell>
        </row>
        <row r="125">
          <cell r="E125">
            <v>40</v>
          </cell>
        </row>
        <row r="126">
          <cell r="E126">
            <v>350</v>
          </cell>
        </row>
        <row r="127">
          <cell r="E127">
            <v>250</v>
          </cell>
        </row>
        <row r="128">
          <cell r="E128">
            <v>20</v>
          </cell>
        </row>
        <row r="129">
          <cell r="E129">
            <v>170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60</v>
          </cell>
        </row>
        <row r="134">
          <cell r="E134">
            <v>60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3400</v>
          </cell>
        </row>
        <row r="138">
          <cell r="E138">
            <v>0</v>
          </cell>
        </row>
        <row r="139">
          <cell r="E139">
            <v>350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1050</v>
          </cell>
        </row>
        <row r="143">
          <cell r="E143">
            <v>300</v>
          </cell>
        </row>
        <row r="144">
          <cell r="E144">
            <v>0</v>
          </cell>
        </row>
        <row r="145">
          <cell r="E145">
            <v>20</v>
          </cell>
        </row>
        <row r="146">
          <cell r="E146">
            <v>13200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10</v>
          </cell>
        </row>
        <row r="151">
          <cell r="E151">
            <v>0</v>
          </cell>
        </row>
        <row r="152">
          <cell r="E152">
            <v>30</v>
          </cell>
        </row>
        <row r="153">
          <cell r="E153">
            <v>400</v>
          </cell>
        </row>
        <row r="154">
          <cell r="E154">
            <v>200</v>
          </cell>
        </row>
        <row r="155">
          <cell r="E155">
            <v>0</v>
          </cell>
        </row>
      </sheetData>
      <sheetData sheetId="4">
        <row r="9">
          <cell r="E9">
            <v>80</v>
          </cell>
        </row>
        <row r="10">
          <cell r="E10">
            <v>0</v>
          </cell>
        </row>
        <row r="11">
          <cell r="E11">
            <v>700</v>
          </cell>
        </row>
        <row r="12">
          <cell r="E12">
            <v>860</v>
          </cell>
        </row>
        <row r="13">
          <cell r="E13">
            <v>470</v>
          </cell>
        </row>
        <row r="14">
          <cell r="E14">
            <v>200</v>
          </cell>
        </row>
        <row r="15">
          <cell r="E15">
            <v>220</v>
          </cell>
        </row>
        <row r="16">
          <cell r="E16">
            <v>0</v>
          </cell>
        </row>
        <row r="17">
          <cell r="E17">
            <v>440</v>
          </cell>
        </row>
        <row r="18">
          <cell r="E18">
            <v>50</v>
          </cell>
        </row>
        <row r="19">
          <cell r="E19">
            <v>50</v>
          </cell>
        </row>
        <row r="20">
          <cell r="E20">
            <v>20</v>
          </cell>
        </row>
        <row r="21">
          <cell r="E21">
            <v>250</v>
          </cell>
        </row>
        <row r="22">
          <cell r="E22">
            <v>110</v>
          </cell>
        </row>
        <row r="23">
          <cell r="E23">
            <v>75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30</v>
          </cell>
        </row>
        <row r="27">
          <cell r="E27">
            <v>0</v>
          </cell>
        </row>
        <row r="28">
          <cell r="E28">
            <v>60</v>
          </cell>
        </row>
        <row r="29">
          <cell r="E29">
            <v>95</v>
          </cell>
        </row>
        <row r="30">
          <cell r="E30">
            <v>10</v>
          </cell>
        </row>
        <row r="31">
          <cell r="E31">
            <v>0</v>
          </cell>
        </row>
        <row r="32">
          <cell r="E32">
            <v>300</v>
          </cell>
        </row>
        <row r="33">
          <cell r="E33">
            <v>0</v>
          </cell>
        </row>
        <row r="34">
          <cell r="E34">
            <v>50</v>
          </cell>
        </row>
        <row r="35">
          <cell r="E35">
            <v>170</v>
          </cell>
        </row>
        <row r="36">
          <cell r="E36">
            <v>550</v>
          </cell>
        </row>
        <row r="37">
          <cell r="E37">
            <v>200</v>
          </cell>
        </row>
        <row r="38">
          <cell r="E38">
            <v>370</v>
          </cell>
        </row>
        <row r="39">
          <cell r="E39">
            <v>50</v>
          </cell>
        </row>
        <row r="40">
          <cell r="E40">
            <v>30</v>
          </cell>
        </row>
        <row r="41">
          <cell r="E41">
            <v>0</v>
          </cell>
        </row>
        <row r="42">
          <cell r="E42">
            <v>280</v>
          </cell>
        </row>
        <row r="43">
          <cell r="E43">
            <v>140</v>
          </cell>
        </row>
        <row r="44">
          <cell r="E44">
            <v>90</v>
          </cell>
        </row>
        <row r="45">
          <cell r="E45">
            <v>120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250</v>
          </cell>
        </row>
        <row r="49">
          <cell r="E49">
            <v>800</v>
          </cell>
        </row>
        <row r="50">
          <cell r="E50">
            <v>0</v>
          </cell>
        </row>
        <row r="51">
          <cell r="E51">
            <v>230</v>
          </cell>
        </row>
        <row r="52">
          <cell r="E52">
            <v>210</v>
          </cell>
        </row>
        <row r="53">
          <cell r="E53">
            <v>40</v>
          </cell>
        </row>
        <row r="54">
          <cell r="E54">
            <v>0</v>
          </cell>
        </row>
        <row r="55">
          <cell r="E55">
            <v>210</v>
          </cell>
        </row>
        <row r="56">
          <cell r="E56">
            <v>20</v>
          </cell>
        </row>
        <row r="57">
          <cell r="E57">
            <v>0</v>
          </cell>
        </row>
        <row r="58">
          <cell r="E58">
            <v>90</v>
          </cell>
        </row>
        <row r="59">
          <cell r="E59">
            <v>250</v>
          </cell>
        </row>
        <row r="60">
          <cell r="E60">
            <v>30</v>
          </cell>
        </row>
        <row r="61">
          <cell r="E61">
            <v>350</v>
          </cell>
        </row>
        <row r="62">
          <cell r="E62">
            <v>2050</v>
          </cell>
        </row>
        <row r="63">
          <cell r="E63">
            <v>5400</v>
          </cell>
        </row>
        <row r="64">
          <cell r="E64">
            <v>430</v>
          </cell>
        </row>
        <row r="65">
          <cell r="E65">
            <v>100</v>
          </cell>
        </row>
        <row r="66">
          <cell r="E66">
            <v>0</v>
          </cell>
        </row>
        <row r="67">
          <cell r="E67">
            <v>50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3900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50</v>
          </cell>
        </row>
        <row r="75">
          <cell r="E75">
            <v>700</v>
          </cell>
        </row>
        <row r="76">
          <cell r="E76">
            <v>80</v>
          </cell>
        </row>
        <row r="77">
          <cell r="E77">
            <v>250</v>
          </cell>
        </row>
        <row r="78">
          <cell r="E78">
            <v>0</v>
          </cell>
        </row>
        <row r="79">
          <cell r="E79">
            <v>80</v>
          </cell>
        </row>
        <row r="80">
          <cell r="E80">
            <v>0</v>
          </cell>
        </row>
        <row r="81">
          <cell r="E81">
            <v>240</v>
          </cell>
        </row>
        <row r="82">
          <cell r="E82">
            <v>700</v>
          </cell>
        </row>
        <row r="83">
          <cell r="E83">
            <v>0</v>
          </cell>
        </row>
        <row r="84">
          <cell r="E84">
            <v>1050</v>
          </cell>
        </row>
        <row r="85">
          <cell r="E85">
            <v>2200</v>
          </cell>
        </row>
        <row r="86">
          <cell r="E86">
            <v>30</v>
          </cell>
        </row>
        <row r="87">
          <cell r="E87">
            <v>330</v>
          </cell>
        </row>
        <row r="88">
          <cell r="E88">
            <v>90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160</v>
          </cell>
        </row>
        <row r="92">
          <cell r="E92">
            <v>30</v>
          </cell>
        </row>
        <row r="93">
          <cell r="E93">
            <v>40</v>
          </cell>
        </row>
        <row r="94">
          <cell r="E94">
            <v>5</v>
          </cell>
        </row>
        <row r="95">
          <cell r="E95">
            <v>10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270</v>
          </cell>
        </row>
        <row r="100">
          <cell r="E100">
            <v>50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1000</v>
          </cell>
        </row>
        <row r="104">
          <cell r="E104">
            <v>0</v>
          </cell>
        </row>
        <row r="105">
          <cell r="E105">
            <v>20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20</v>
          </cell>
        </row>
        <row r="109">
          <cell r="E109">
            <v>450</v>
          </cell>
        </row>
        <row r="110">
          <cell r="E110">
            <v>0</v>
          </cell>
        </row>
        <row r="111">
          <cell r="E111">
            <v>100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200</v>
          </cell>
        </row>
        <row r="115">
          <cell r="E115">
            <v>50</v>
          </cell>
        </row>
        <row r="116">
          <cell r="E116">
            <v>150</v>
          </cell>
        </row>
        <row r="117">
          <cell r="E117">
            <v>0</v>
          </cell>
        </row>
        <row r="118">
          <cell r="E118">
            <v>51</v>
          </cell>
        </row>
        <row r="119">
          <cell r="E119">
            <v>0</v>
          </cell>
        </row>
        <row r="120">
          <cell r="E120">
            <v>400</v>
          </cell>
        </row>
        <row r="121">
          <cell r="E121">
            <v>0</v>
          </cell>
        </row>
        <row r="122">
          <cell r="E122">
            <v>360</v>
          </cell>
        </row>
        <row r="123">
          <cell r="E123">
            <v>10</v>
          </cell>
        </row>
        <row r="124">
          <cell r="E124">
            <v>50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150</v>
          </cell>
        </row>
        <row r="129">
          <cell r="E129">
            <v>300</v>
          </cell>
        </row>
        <row r="130">
          <cell r="E130">
            <v>0</v>
          </cell>
        </row>
        <row r="131">
          <cell r="E131">
            <v>20</v>
          </cell>
        </row>
        <row r="132">
          <cell r="E132">
            <v>70</v>
          </cell>
        </row>
        <row r="133">
          <cell r="E133">
            <v>300</v>
          </cell>
        </row>
        <row r="134">
          <cell r="E134">
            <v>0</v>
          </cell>
        </row>
        <row r="135">
          <cell r="E135">
            <v>2500</v>
          </cell>
        </row>
        <row r="136">
          <cell r="E136">
            <v>0</v>
          </cell>
        </row>
        <row r="137">
          <cell r="E137">
            <v>370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50</v>
          </cell>
        </row>
        <row r="141">
          <cell r="E141">
            <v>30</v>
          </cell>
        </row>
        <row r="142">
          <cell r="E142">
            <v>1000</v>
          </cell>
        </row>
        <row r="143">
          <cell r="E143">
            <v>1700</v>
          </cell>
        </row>
        <row r="144">
          <cell r="E144">
            <v>20</v>
          </cell>
        </row>
        <row r="145">
          <cell r="E145">
            <v>0</v>
          </cell>
        </row>
        <row r="146">
          <cell r="E146">
            <v>22300</v>
          </cell>
        </row>
        <row r="147">
          <cell r="E147">
            <v>0</v>
          </cell>
        </row>
        <row r="148">
          <cell r="E148">
            <v>20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30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</sheetData>
      <sheetData sheetId="5">
        <row r="9">
          <cell r="E9">
            <v>100</v>
          </cell>
        </row>
        <row r="10">
          <cell r="E10">
            <v>50</v>
          </cell>
        </row>
        <row r="11">
          <cell r="E11">
            <v>200</v>
          </cell>
        </row>
        <row r="12">
          <cell r="E12">
            <v>200</v>
          </cell>
        </row>
        <row r="13">
          <cell r="E13">
            <v>150</v>
          </cell>
        </row>
        <row r="14">
          <cell r="E14">
            <v>150</v>
          </cell>
        </row>
        <row r="15">
          <cell r="E15">
            <v>150</v>
          </cell>
        </row>
        <row r="16">
          <cell r="E16">
            <v>20</v>
          </cell>
        </row>
        <row r="17">
          <cell r="E17">
            <v>50</v>
          </cell>
        </row>
        <row r="18">
          <cell r="E18">
            <v>100</v>
          </cell>
        </row>
        <row r="19">
          <cell r="E19">
            <v>100</v>
          </cell>
        </row>
        <row r="20">
          <cell r="E20">
            <v>50</v>
          </cell>
        </row>
        <row r="21">
          <cell r="E21">
            <v>300</v>
          </cell>
        </row>
        <row r="22">
          <cell r="E22">
            <v>300</v>
          </cell>
        </row>
        <row r="23">
          <cell r="E23">
            <v>200</v>
          </cell>
        </row>
        <row r="24">
          <cell r="E24">
            <v>50</v>
          </cell>
        </row>
        <row r="25">
          <cell r="E25">
            <v>100</v>
          </cell>
        </row>
        <row r="26">
          <cell r="E26">
            <v>50</v>
          </cell>
        </row>
        <row r="27">
          <cell r="E27">
            <v>10</v>
          </cell>
        </row>
        <row r="28">
          <cell r="E28">
            <v>50</v>
          </cell>
        </row>
        <row r="29">
          <cell r="E29">
            <v>50</v>
          </cell>
        </row>
        <row r="30">
          <cell r="E30">
            <v>20</v>
          </cell>
        </row>
        <row r="31">
          <cell r="E31">
            <v>10</v>
          </cell>
        </row>
        <row r="32">
          <cell r="E32">
            <v>150</v>
          </cell>
        </row>
        <row r="33">
          <cell r="E33">
            <v>100</v>
          </cell>
        </row>
        <row r="34">
          <cell r="E34">
            <v>150</v>
          </cell>
        </row>
        <row r="35">
          <cell r="E35">
            <v>50</v>
          </cell>
        </row>
        <row r="36">
          <cell r="E36">
            <v>150</v>
          </cell>
        </row>
        <row r="37">
          <cell r="E37">
            <v>50</v>
          </cell>
        </row>
        <row r="38">
          <cell r="E38">
            <v>500</v>
          </cell>
        </row>
        <row r="39">
          <cell r="E39">
            <v>50</v>
          </cell>
        </row>
        <row r="40">
          <cell r="E40">
            <v>50</v>
          </cell>
        </row>
        <row r="41">
          <cell r="E41">
            <v>0</v>
          </cell>
        </row>
        <row r="42">
          <cell r="E42">
            <v>200</v>
          </cell>
        </row>
        <row r="43">
          <cell r="E43">
            <v>350</v>
          </cell>
        </row>
        <row r="44">
          <cell r="E44">
            <v>100</v>
          </cell>
        </row>
        <row r="45">
          <cell r="E45">
            <v>50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150</v>
          </cell>
        </row>
        <row r="49">
          <cell r="E49">
            <v>250</v>
          </cell>
        </row>
        <row r="50">
          <cell r="E50">
            <v>100</v>
          </cell>
        </row>
        <row r="51">
          <cell r="E51">
            <v>200</v>
          </cell>
        </row>
        <row r="52">
          <cell r="E52">
            <v>150</v>
          </cell>
        </row>
        <row r="53">
          <cell r="E53">
            <v>50</v>
          </cell>
        </row>
        <row r="54">
          <cell r="E54">
            <v>150</v>
          </cell>
        </row>
        <row r="55">
          <cell r="E55">
            <v>200</v>
          </cell>
        </row>
        <row r="56">
          <cell r="E56">
            <v>20</v>
          </cell>
        </row>
        <row r="57">
          <cell r="E57">
            <v>20</v>
          </cell>
        </row>
        <row r="58">
          <cell r="E58">
            <v>10</v>
          </cell>
        </row>
        <row r="59">
          <cell r="E59">
            <v>50</v>
          </cell>
        </row>
        <row r="60">
          <cell r="E60">
            <v>50</v>
          </cell>
        </row>
        <row r="61">
          <cell r="E61">
            <v>500</v>
          </cell>
        </row>
        <row r="62">
          <cell r="E62">
            <v>500</v>
          </cell>
        </row>
        <row r="63">
          <cell r="E63">
            <v>1500</v>
          </cell>
        </row>
        <row r="64">
          <cell r="E64">
            <v>500</v>
          </cell>
        </row>
        <row r="65">
          <cell r="E65">
            <v>100</v>
          </cell>
        </row>
        <row r="66">
          <cell r="E66">
            <v>100</v>
          </cell>
        </row>
        <row r="67">
          <cell r="E67">
            <v>250</v>
          </cell>
        </row>
        <row r="68">
          <cell r="E68">
            <v>0</v>
          </cell>
        </row>
        <row r="69">
          <cell r="E69">
            <v>100</v>
          </cell>
        </row>
        <row r="70">
          <cell r="E70">
            <v>0</v>
          </cell>
        </row>
        <row r="71">
          <cell r="E71">
            <v>250</v>
          </cell>
        </row>
        <row r="72">
          <cell r="E72">
            <v>200</v>
          </cell>
        </row>
        <row r="73">
          <cell r="E73">
            <v>500</v>
          </cell>
        </row>
        <row r="74">
          <cell r="E74">
            <v>50</v>
          </cell>
        </row>
        <row r="75">
          <cell r="E75">
            <v>0</v>
          </cell>
        </row>
        <row r="76">
          <cell r="E76">
            <v>100</v>
          </cell>
        </row>
        <row r="77">
          <cell r="E77">
            <v>100</v>
          </cell>
        </row>
        <row r="78">
          <cell r="E78">
            <v>10</v>
          </cell>
        </row>
        <row r="79">
          <cell r="E79">
            <v>300</v>
          </cell>
        </row>
        <row r="80">
          <cell r="E80">
            <v>10</v>
          </cell>
        </row>
        <row r="81">
          <cell r="E81">
            <v>30</v>
          </cell>
        </row>
        <row r="82">
          <cell r="E82">
            <v>50</v>
          </cell>
        </row>
        <row r="83">
          <cell r="E83">
            <v>50</v>
          </cell>
        </row>
        <row r="84">
          <cell r="E84">
            <v>800</v>
          </cell>
        </row>
        <row r="85">
          <cell r="E85">
            <v>400</v>
          </cell>
        </row>
        <row r="86">
          <cell r="E86">
            <v>150</v>
          </cell>
        </row>
        <row r="87">
          <cell r="E87">
            <v>200</v>
          </cell>
        </row>
        <row r="88">
          <cell r="E88">
            <v>150</v>
          </cell>
        </row>
        <row r="89">
          <cell r="E89">
            <v>100</v>
          </cell>
        </row>
        <row r="90">
          <cell r="E90">
            <v>100</v>
          </cell>
        </row>
        <row r="91">
          <cell r="E91">
            <v>150</v>
          </cell>
        </row>
        <row r="92">
          <cell r="E92">
            <v>100</v>
          </cell>
        </row>
        <row r="93">
          <cell r="E93">
            <v>50</v>
          </cell>
        </row>
        <row r="94">
          <cell r="E94">
            <v>20</v>
          </cell>
        </row>
        <row r="95">
          <cell r="E95">
            <v>20</v>
          </cell>
        </row>
        <row r="96">
          <cell r="E96">
            <v>0</v>
          </cell>
        </row>
        <row r="97">
          <cell r="E97">
            <v>50</v>
          </cell>
        </row>
        <row r="98">
          <cell r="E98">
            <v>100</v>
          </cell>
        </row>
        <row r="99">
          <cell r="E99">
            <v>100</v>
          </cell>
        </row>
        <row r="100">
          <cell r="E100">
            <v>0</v>
          </cell>
        </row>
        <row r="101">
          <cell r="E101">
            <v>50</v>
          </cell>
        </row>
        <row r="102">
          <cell r="E102">
            <v>50</v>
          </cell>
        </row>
        <row r="103">
          <cell r="E103">
            <v>1000</v>
          </cell>
        </row>
        <row r="104">
          <cell r="E104">
            <v>20</v>
          </cell>
        </row>
        <row r="105">
          <cell r="E105">
            <v>50</v>
          </cell>
        </row>
        <row r="106">
          <cell r="E106">
            <v>150</v>
          </cell>
        </row>
        <row r="107">
          <cell r="E107">
            <v>100</v>
          </cell>
        </row>
        <row r="108">
          <cell r="E108">
            <v>100</v>
          </cell>
        </row>
        <row r="109">
          <cell r="E109">
            <v>150</v>
          </cell>
        </row>
        <row r="110">
          <cell r="E110">
            <v>50</v>
          </cell>
        </row>
        <row r="111">
          <cell r="E111">
            <v>100</v>
          </cell>
        </row>
        <row r="112">
          <cell r="E112">
            <v>50</v>
          </cell>
        </row>
        <row r="113">
          <cell r="E113">
            <v>100</v>
          </cell>
        </row>
        <row r="114">
          <cell r="E114">
            <v>50</v>
          </cell>
        </row>
        <row r="115">
          <cell r="E115">
            <v>50</v>
          </cell>
        </row>
        <row r="116">
          <cell r="E116">
            <v>50</v>
          </cell>
        </row>
        <row r="117">
          <cell r="E117">
            <v>150</v>
          </cell>
        </row>
        <row r="118">
          <cell r="E118">
            <v>200</v>
          </cell>
        </row>
        <row r="119">
          <cell r="E119">
            <v>0</v>
          </cell>
        </row>
        <row r="120">
          <cell r="E120">
            <v>200</v>
          </cell>
        </row>
        <row r="121">
          <cell r="E121">
            <v>10</v>
          </cell>
        </row>
        <row r="122">
          <cell r="E122">
            <v>100</v>
          </cell>
        </row>
        <row r="123">
          <cell r="E123">
            <v>50</v>
          </cell>
        </row>
        <row r="124">
          <cell r="E124">
            <v>50</v>
          </cell>
        </row>
        <row r="125">
          <cell r="E125">
            <v>50</v>
          </cell>
        </row>
        <row r="126">
          <cell r="E126">
            <v>550</v>
          </cell>
        </row>
        <row r="127">
          <cell r="E127">
            <v>50</v>
          </cell>
        </row>
        <row r="128">
          <cell r="E128">
            <v>20</v>
          </cell>
        </row>
        <row r="129">
          <cell r="E129">
            <v>300</v>
          </cell>
        </row>
        <row r="130">
          <cell r="E130">
            <v>0</v>
          </cell>
        </row>
        <row r="131">
          <cell r="E131">
            <v>50</v>
          </cell>
        </row>
        <row r="132">
          <cell r="E132">
            <v>20</v>
          </cell>
        </row>
        <row r="133">
          <cell r="E133">
            <v>50</v>
          </cell>
        </row>
        <row r="134">
          <cell r="E134">
            <v>50</v>
          </cell>
        </row>
        <row r="135">
          <cell r="E135">
            <v>800</v>
          </cell>
        </row>
        <row r="136">
          <cell r="E136">
            <v>0</v>
          </cell>
        </row>
        <row r="137">
          <cell r="E137">
            <v>1000</v>
          </cell>
        </row>
        <row r="138">
          <cell r="E138">
            <v>0</v>
          </cell>
        </row>
        <row r="139">
          <cell r="E139">
            <v>200</v>
          </cell>
        </row>
        <row r="140">
          <cell r="E140">
            <v>0</v>
          </cell>
        </row>
        <row r="141">
          <cell r="E141">
            <v>10</v>
          </cell>
        </row>
        <row r="142">
          <cell r="E142">
            <v>300</v>
          </cell>
        </row>
        <row r="143">
          <cell r="E143">
            <v>300</v>
          </cell>
        </row>
        <row r="144">
          <cell r="E144">
            <v>5</v>
          </cell>
        </row>
        <row r="145">
          <cell r="E145">
            <v>50</v>
          </cell>
        </row>
        <row r="146">
          <cell r="E146">
            <v>100</v>
          </cell>
        </row>
        <row r="147">
          <cell r="E147">
            <v>20</v>
          </cell>
        </row>
        <row r="148">
          <cell r="E148">
            <v>20</v>
          </cell>
        </row>
        <row r="149">
          <cell r="E149">
            <v>3000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100</v>
          </cell>
        </row>
        <row r="153">
          <cell r="E153">
            <v>0</v>
          </cell>
        </row>
        <row r="154">
          <cell r="E154">
            <v>500</v>
          </cell>
        </row>
        <row r="155">
          <cell r="E155">
            <v>50</v>
          </cell>
        </row>
      </sheetData>
      <sheetData sheetId="6">
        <row r="9">
          <cell r="E9">
            <v>20</v>
          </cell>
        </row>
        <row r="10">
          <cell r="E10">
            <v>10</v>
          </cell>
        </row>
        <row r="11">
          <cell r="E11">
            <v>100</v>
          </cell>
        </row>
        <row r="12">
          <cell r="E12">
            <v>500</v>
          </cell>
        </row>
        <row r="13">
          <cell r="E13">
            <v>250</v>
          </cell>
        </row>
        <row r="14">
          <cell r="E14">
            <v>150</v>
          </cell>
        </row>
        <row r="15">
          <cell r="E15">
            <v>50</v>
          </cell>
        </row>
        <row r="16">
          <cell r="E16">
            <v>10</v>
          </cell>
        </row>
        <row r="17">
          <cell r="E17">
            <v>10</v>
          </cell>
        </row>
        <row r="18">
          <cell r="E18">
            <v>50</v>
          </cell>
        </row>
        <row r="19">
          <cell r="E19">
            <v>1200</v>
          </cell>
        </row>
        <row r="20">
          <cell r="E20">
            <v>5</v>
          </cell>
        </row>
        <row r="21">
          <cell r="E21">
            <v>200</v>
          </cell>
        </row>
        <row r="22">
          <cell r="E22">
            <v>300</v>
          </cell>
        </row>
        <row r="23">
          <cell r="E23">
            <v>10</v>
          </cell>
        </row>
        <row r="24">
          <cell r="E24">
            <v>10</v>
          </cell>
        </row>
        <row r="25">
          <cell r="E25">
            <v>150</v>
          </cell>
        </row>
        <row r="26">
          <cell r="E26">
            <v>10</v>
          </cell>
        </row>
        <row r="27">
          <cell r="E27">
            <v>50</v>
          </cell>
        </row>
        <row r="28">
          <cell r="E28">
            <v>300</v>
          </cell>
        </row>
        <row r="29">
          <cell r="E29">
            <v>20</v>
          </cell>
        </row>
        <row r="30">
          <cell r="E30">
            <v>10</v>
          </cell>
        </row>
        <row r="31">
          <cell r="E31">
            <v>20</v>
          </cell>
        </row>
        <row r="32">
          <cell r="E32">
            <v>100</v>
          </cell>
        </row>
        <row r="33">
          <cell r="E33">
            <v>10</v>
          </cell>
        </row>
        <row r="34">
          <cell r="E34">
            <v>100</v>
          </cell>
        </row>
        <row r="35">
          <cell r="E35">
            <v>10</v>
          </cell>
        </row>
        <row r="36">
          <cell r="E36">
            <v>200</v>
          </cell>
        </row>
        <row r="37">
          <cell r="E37">
            <v>10</v>
          </cell>
        </row>
        <row r="38">
          <cell r="E38">
            <v>400</v>
          </cell>
        </row>
        <row r="39">
          <cell r="E39">
            <v>50</v>
          </cell>
        </row>
        <row r="40">
          <cell r="E40">
            <v>20</v>
          </cell>
        </row>
        <row r="41">
          <cell r="E41">
            <v>50</v>
          </cell>
        </row>
        <row r="42">
          <cell r="E42">
            <v>100</v>
          </cell>
        </row>
        <row r="43">
          <cell r="E43">
            <v>100</v>
          </cell>
        </row>
        <row r="44">
          <cell r="E44">
            <v>200</v>
          </cell>
        </row>
        <row r="45">
          <cell r="E45">
            <v>20</v>
          </cell>
        </row>
        <row r="46">
          <cell r="E46">
            <v>30</v>
          </cell>
        </row>
        <row r="47">
          <cell r="E47">
            <v>50</v>
          </cell>
        </row>
        <row r="48">
          <cell r="E48">
            <v>100</v>
          </cell>
        </row>
        <row r="49">
          <cell r="E49">
            <v>500</v>
          </cell>
        </row>
        <row r="50">
          <cell r="E50">
            <v>100</v>
          </cell>
        </row>
        <row r="51">
          <cell r="E51">
            <v>100</v>
          </cell>
        </row>
        <row r="52">
          <cell r="E52">
            <v>120</v>
          </cell>
        </row>
        <row r="53">
          <cell r="E53">
            <v>20</v>
          </cell>
        </row>
        <row r="54">
          <cell r="E54">
            <v>70</v>
          </cell>
        </row>
        <row r="55">
          <cell r="E55">
            <v>50</v>
          </cell>
        </row>
        <row r="56">
          <cell r="E56">
            <v>10</v>
          </cell>
        </row>
        <row r="57">
          <cell r="E57">
            <v>10</v>
          </cell>
        </row>
        <row r="58">
          <cell r="E58">
            <v>80</v>
          </cell>
        </row>
        <row r="59">
          <cell r="E59">
            <v>10</v>
          </cell>
        </row>
        <row r="60">
          <cell r="E60">
            <v>30</v>
          </cell>
        </row>
        <row r="61">
          <cell r="E61">
            <v>5</v>
          </cell>
        </row>
        <row r="62">
          <cell r="E62">
            <v>50</v>
          </cell>
        </row>
        <row r="63">
          <cell r="E63">
            <v>2000</v>
          </cell>
        </row>
        <row r="64">
          <cell r="E64">
            <v>50</v>
          </cell>
        </row>
        <row r="65">
          <cell r="E65">
            <v>60</v>
          </cell>
        </row>
        <row r="66">
          <cell r="E66">
            <v>50</v>
          </cell>
        </row>
        <row r="67">
          <cell r="E67">
            <v>10</v>
          </cell>
        </row>
        <row r="69">
          <cell r="E69">
            <v>50</v>
          </cell>
        </row>
        <row r="70">
          <cell r="E70">
            <v>50</v>
          </cell>
        </row>
        <row r="71">
          <cell r="E71">
            <v>150</v>
          </cell>
        </row>
        <row r="74">
          <cell r="E74">
            <v>100</v>
          </cell>
        </row>
        <row r="75">
          <cell r="E75">
            <v>10</v>
          </cell>
        </row>
        <row r="76">
          <cell r="E76">
            <v>50</v>
          </cell>
        </row>
        <row r="77">
          <cell r="E77">
            <v>50</v>
          </cell>
        </row>
        <row r="78">
          <cell r="E78">
            <v>10</v>
          </cell>
        </row>
        <row r="79">
          <cell r="E79">
            <v>50</v>
          </cell>
        </row>
        <row r="80">
          <cell r="E80">
            <v>10</v>
          </cell>
        </row>
        <row r="81">
          <cell r="E81">
            <v>50</v>
          </cell>
        </row>
        <row r="82">
          <cell r="E82">
            <v>200</v>
          </cell>
        </row>
        <row r="83">
          <cell r="E83">
            <v>100</v>
          </cell>
        </row>
        <row r="84">
          <cell r="E84">
            <v>50</v>
          </cell>
        </row>
        <row r="85">
          <cell r="E85">
            <v>650</v>
          </cell>
        </row>
        <row r="86">
          <cell r="E86">
            <v>30</v>
          </cell>
        </row>
        <row r="87">
          <cell r="E87">
            <v>30</v>
          </cell>
        </row>
        <row r="88">
          <cell r="E88">
            <v>250</v>
          </cell>
        </row>
        <row r="89">
          <cell r="E89">
            <v>10</v>
          </cell>
        </row>
        <row r="90">
          <cell r="E90">
            <v>100</v>
          </cell>
        </row>
        <row r="91">
          <cell r="E91">
            <v>100</v>
          </cell>
        </row>
        <row r="92">
          <cell r="E92">
            <v>50</v>
          </cell>
        </row>
        <row r="93">
          <cell r="E93">
            <v>50</v>
          </cell>
        </row>
        <row r="94">
          <cell r="E94">
            <v>10</v>
          </cell>
        </row>
        <row r="95">
          <cell r="E95">
            <v>10</v>
          </cell>
        </row>
        <row r="97">
          <cell r="E97">
            <v>150</v>
          </cell>
        </row>
        <row r="98">
          <cell r="E98">
            <v>10</v>
          </cell>
        </row>
        <row r="99">
          <cell r="E99">
            <v>150</v>
          </cell>
        </row>
        <row r="101">
          <cell r="E101">
            <v>1</v>
          </cell>
        </row>
        <row r="102">
          <cell r="E102">
            <v>1</v>
          </cell>
        </row>
        <row r="103">
          <cell r="E103">
            <v>200</v>
          </cell>
        </row>
        <row r="104">
          <cell r="E104">
            <v>10</v>
          </cell>
        </row>
        <row r="105">
          <cell r="E105">
            <v>30</v>
          </cell>
        </row>
        <row r="106">
          <cell r="E106">
            <v>50</v>
          </cell>
        </row>
        <row r="107">
          <cell r="E107">
            <v>10</v>
          </cell>
        </row>
        <row r="108">
          <cell r="E108">
            <v>40</v>
          </cell>
        </row>
        <row r="109">
          <cell r="E109">
            <v>300</v>
          </cell>
        </row>
        <row r="110">
          <cell r="E110">
            <v>100</v>
          </cell>
        </row>
        <row r="111">
          <cell r="E111">
            <v>10</v>
          </cell>
        </row>
        <row r="112">
          <cell r="E112">
            <v>80</v>
          </cell>
        </row>
        <row r="113">
          <cell r="E113">
            <v>10</v>
          </cell>
        </row>
        <row r="114">
          <cell r="E114">
            <v>20</v>
          </cell>
        </row>
        <row r="115">
          <cell r="E115">
            <v>20</v>
          </cell>
        </row>
        <row r="116">
          <cell r="E116">
            <v>30</v>
          </cell>
        </row>
        <row r="117">
          <cell r="E117">
            <v>100</v>
          </cell>
        </row>
        <row r="118">
          <cell r="E118">
            <v>200</v>
          </cell>
        </row>
        <row r="119">
          <cell r="E119">
            <v>30</v>
          </cell>
        </row>
        <row r="120">
          <cell r="E120">
            <v>200</v>
          </cell>
        </row>
        <row r="121">
          <cell r="E121">
            <v>5</v>
          </cell>
        </row>
        <row r="122">
          <cell r="E122">
            <v>150</v>
          </cell>
        </row>
        <row r="123">
          <cell r="E123">
            <v>20</v>
          </cell>
        </row>
        <row r="124">
          <cell r="E124">
            <v>200</v>
          </cell>
        </row>
        <row r="125">
          <cell r="E125">
            <v>50</v>
          </cell>
        </row>
        <row r="126">
          <cell r="E126">
            <v>400</v>
          </cell>
        </row>
        <row r="127">
          <cell r="E127">
            <v>20</v>
          </cell>
        </row>
        <row r="128">
          <cell r="E128">
            <v>20</v>
          </cell>
        </row>
        <row r="129">
          <cell r="E129">
            <v>200</v>
          </cell>
        </row>
        <row r="130">
          <cell r="E130">
            <v>10</v>
          </cell>
        </row>
        <row r="131">
          <cell r="E131">
            <v>10</v>
          </cell>
        </row>
        <row r="132">
          <cell r="E132">
            <v>10</v>
          </cell>
        </row>
        <row r="133">
          <cell r="E133">
            <v>50</v>
          </cell>
        </row>
        <row r="134">
          <cell r="E134">
            <v>50</v>
          </cell>
        </row>
        <row r="135">
          <cell r="E135">
            <v>700</v>
          </cell>
        </row>
        <row r="136">
          <cell r="E136">
            <v>100</v>
          </cell>
        </row>
        <row r="137">
          <cell r="E137">
            <v>400</v>
          </cell>
        </row>
        <row r="138">
          <cell r="E138">
            <v>20</v>
          </cell>
        </row>
        <row r="139">
          <cell r="E139">
            <v>5</v>
          </cell>
        </row>
        <row r="140">
          <cell r="E140">
            <v>10</v>
          </cell>
        </row>
        <row r="141">
          <cell r="E141">
            <v>10</v>
          </cell>
        </row>
        <row r="142">
          <cell r="E142">
            <v>600</v>
          </cell>
        </row>
        <row r="143">
          <cell r="E143">
            <v>100</v>
          </cell>
        </row>
        <row r="144">
          <cell r="E144">
            <v>10</v>
          </cell>
        </row>
        <row r="145">
          <cell r="E145">
            <v>50</v>
          </cell>
        </row>
        <row r="146">
          <cell r="E146">
            <v>100</v>
          </cell>
        </row>
        <row r="147">
          <cell r="E147">
            <v>70</v>
          </cell>
        </row>
        <row r="148">
          <cell r="E148">
            <v>10</v>
          </cell>
        </row>
        <row r="149">
          <cell r="E149">
            <v>12000</v>
          </cell>
        </row>
        <row r="151">
          <cell r="E151">
            <v>10</v>
          </cell>
        </row>
        <row r="152">
          <cell r="E152">
            <v>50</v>
          </cell>
        </row>
        <row r="153">
          <cell r="E153">
            <v>20</v>
          </cell>
        </row>
        <row r="154">
          <cell r="E154">
            <v>700</v>
          </cell>
        </row>
        <row r="155">
          <cell r="E155">
            <v>50</v>
          </cell>
        </row>
      </sheetData>
      <sheetData sheetId="7">
        <row r="9">
          <cell r="E9">
            <v>0</v>
          </cell>
        </row>
        <row r="10">
          <cell r="E10">
            <v>0</v>
          </cell>
        </row>
        <row r="11">
          <cell r="E11">
            <v>55</v>
          </cell>
        </row>
        <row r="12">
          <cell r="E12">
            <v>220</v>
          </cell>
        </row>
        <row r="13">
          <cell r="E13">
            <v>20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6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20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90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285</v>
          </cell>
        </row>
        <row r="39">
          <cell r="E39">
            <v>10</v>
          </cell>
        </row>
        <row r="40">
          <cell r="E40">
            <v>25</v>
          </cell>
        </row>
        <row r="41">
          <cell r="E41">
            <v>0</v>
          </cell>
        </row>
        <row r="42">
          <cell r="E42">
            <v>20</v>
          </cell>
        </row>
        <row r="43">
          <cell r="E43">
            <v>180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5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62</v>
          </cell>
        </row>
        <row r="52">
          <cell r="E52">
            <v>5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18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85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15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24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90</v>
          </cell>
        </row>
        <row r="121">
          <cell r="E121">
            <v>0</v>
          </cell>
        </row>
        <row r="122">
          <cell r="E122">
            <v>6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52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60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1400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9">
          <cell r="E9">
            <v>0</v>
          </cell>
        </row>
        <row r="10">
          <cell r="E10">
            <v>0</v>
          </cell>
        </row>
        <row r="11">
          <cell r="E11">
            <v>20</v>
          </cell>
        </row>
        <row r="12">
          <cell r="E12">
            <v>100</v>
          </cell>
        </row>
        <row r="13">
          <cell r="E13">
            <v>100</v>
          </cell>
        </row>
        <row r="14">
          <cell r="E14">
            <v>50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150</v>
          </cell>
        </row>
        <row r="20">
          <cell r="E20">
            <v>0</v>
          </cell>
        </row>
        <row r="21">
          <cell r="E21">
            <v>50</v>
          </cell>
        </row>
        <row r="22">
          <cell r="E22">
            <v>50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50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100</v>
          </cell>
        </row>
        <row r="36">
          <cell r="E36">
            <v>50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50</v>
          </cell>
        </row>
        <row r="43">
          <cell r="E43">
            <v>100</v>
          </cell>
        </row>
        <row r="44">
          <cell r="E44">
            <v>50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100</v>
          </cell>
        </row>
        <row r="49">
          <cell r="E49">
            <v>100</v>
          </cell>
        </row>
        <row r="51">
          <cell r="E51">
            <v>100</v>
          </cell>
        </row>
        <row r="52">
          <cell r="E52">
            <v>100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50</v>
          </cell>
        </row>
        <row r="70">
          <cell r="E70">
            <v>0</v>
          </cell>
        </row>
        <row r="71">
          <cell r="E71">
            <v>20</v>
          </cell>
        </row>
        <row r="72">
          <cell r="E72">
            <v>200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150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100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50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200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100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20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100</v>
          </cell>
        </row>
        <row r="121">
          <cell r="E121">
            <v>0</v>
          </cell>
        </row>
        <row r="122">
          <cell r="E122">
            <v>100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150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50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800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500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4000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</sheetData>
      <sheetData sheetId="14">
        <row r="9">
          <cell r="E9">
            <v>110</v>
          </cell>
        </row>
        <row r="10">
          <cell r="E10">
            <v>0</v>
          </cell>
        </row>
        <row r="11">
          <cell r="E11">
            <v>220</v>
          </cell>
        </row>
        <row r="12">
          <cell r="E12">
            <v>150</v>
          </cell>
        </row>
        <row r="13">
          <cell r="E13">
            <v>1040</v>
          </cell>
        </row>
        <row r="14">
          <cell r="E14">
            <v>700</v>
          </cell>
        </row>
        <row r="15">
          <cell r="E15">
            <v>290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260</v>
          </cell>
        </row>
        <row r="19">
          <cell r="E19">
            <v>2550</v>
          </cell>
        </row>
        <row r="20">
          <cell r="E20">
            <v>65</v>
          </cell>
        </row>
        <row r="21">
          <cell r="E21">
            <v>600</v>
          </cell>
        </row>
        <row r="22">
          <cell r="E22">
            <v>1700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400</v>
          </cell>
        </row>
        <row r="26">
          <cell r="E26">
            <v>400</v>
          </cell>
        </row>
        <row r="27">
          <cell r="E27">
            <v>0</v>
          </cell>
        </row>
        <row r="28">
          <cell r="E28">
            <v>620</v>
          </cell>
        </row>
        <row r="29">
          <cell r="E29">
            <v>0</v>
          </cell>
        </row>
        <row r="30">
          <cell r="E30">
            <v>70</v>
          </cell>
        </row>
        <row r="31">
          <cell r="E31">
            <v>100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50</v>
          </cell>
        </row>
        <row r="35">
          <cell r="E35">
            <v>0</v>
          </cell>
        </row>
        <row r="36">
          <cell r="E36">
            <v>1850</v>
          </cell>
        </row>
        <row r="37">
          <cell r="E37">
            <v>0</v>
          </cell>
        </row>
        <row r="38">
          <cell r="E38">
            <v>550</v>
          </cell>
        </row>
        <row r="39">
          <cell r="E39">
            <v>65</v>
          </cell>
        </row>
        <row r="40">
          <cell r="E40">
            <v>0</v>
          </cell>
        </row>
        <row r="41">
          <cell r="E41">
            <v>300</v>
          </cell>
        </row>
        <row r="42">
          <cell r="E42">
            <v>550</v>
          </cell>
        </row>
        <row r="43">
          <cell r="E43">
            <v>610</v>
          </cell>
        </row>
        <row r="44">
          <cell r="E44">
            <v>0</v>
          </cell>
        </row>
        <row r="45">
          <cell r="E45">
            <v>200</v>
          </cell>
        </row>
        <row r="46">
          <cell r="E46">
            <v>10</v>
          </cell>
        </row>
        <row r="47">
          <cell r="E47">
            <v>50</v>
          </cell>
        </row>
        <row r="48">
          <cell r="E48">
            <v>0</v>
          </cell>
        </row>
        <row r="49">
          <cell r="E49">
            <v>3000</v>
          </cell>
        </row>
        <row r="50">
          <cell r="E50">
            <v>500</v>
          </cell>
        </row>
        <row r="51">
          <cell r="E51">
            <v>775</v>
          </cell>
        </row>
        <row r="52">
          <cell r="E52">
            <v>400</v>
          </cell>
        </row>
        <row r="53">
          <cell r="E53">
            <v>170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260</v>
          </cell>
        </row>
        <row r="59">
          <cell r="E59">
            <v>0</v>
          </cell>
        </row>
        <row r="60">
          <cell r="E60">
            <v>60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11500</v>
          </cell>
        </row>
        <row r="64">
          <cell r="E64">
            <v>0</v>
          </cell>
        </row>
        <row r="65">
          <cell r="E65">
            <v>200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20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5300</v>
          </cell>
        </row>
        <row r="73">
          <cell r="E73">
            <v>1000</v>
          </cell>
        </row>
        <row r="74">
          <cell r="E74">
            <v>60</v>
          </cell>
        </row>
        <row r="75">
          <cell r="E75">
            <v>550</v>
          </cell>
        </row>
        <row r="76">
          <cell r="E76">
            <v>0</v>
          </cell>
        </row>
        <row r="77">
          <cell r="E77">
            <v>20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350</v>
          </cell>
        </row>
        <row r="82">
          <cell r="E82">
            <v>1050</v>
          </cell>
        </row>
        <row r="83">
          <cell r="E83">
            <v>0</v>
          </cell>
        </row>
        <row r="84">
          <cell r="E84">
            <v>400</v>
          </cell>
        </row>
        <row r="85">
          <cell r="E85">
            <v>4300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300</v>
          </cell>
        </row>
        <row r="89">
          <cell r="E89">
            <v>0</v>
          </cell>
        </row>
        <row r="90">
          <cell r="E90">
            <v>350</v>
          </cell>
        </row>
        <row r="91">
          <cell r="E91">
            <v>400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530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1000</v>
          </cell>
        </row>
        <row r="104">
          <cell r="E104">
            <v>400</v>
          </cell>
        </row>
        <row r="105">
          <cell r="E105">
            <v>60</v>
          </cell>
        </row>
        <row r="106">
          <cell r="E106">
            <v>0</v>
          </cell>
        </row>
        <row r="107">
          <cell r="E107">
            <v>20</v>
          </cell>
        </row>
        <row r="109">
          <cell r="E109">
            <v>300</v>
          </cell>
        </row>
        <row r="110">
          <cell r="E110">
            <v>50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250</v>
          </cell>
        </row>
        <row r="114">
          <cell r="E114">
            <v>45</v>
          </cell>
        </row>
        <row r="115">
          <cell r="E115">
            <v>0</v>
          </cell>
        </row>
        <row r="116">
          <cell r="E116">
            <v>30</v>
          </cell>
        </row>
        <row r="117">
          <cell r="E117">
            <v>0</v>
          </cell>
        </row>
        <row r="118">
          <cell r="E118">
            <v>102</v>
          </cell>
        </row>
        <row r="119">
          <cell r="E119">
            <v>0</v>
          </cell>
        </row>
        <row r="120">
          <cell r="E120">
            <v>1350</v>
          </cell>
        </row>
        <row r="121">
          <cell r="E121">
            <v>50</v>
          </cell>
        </row>
        <row r="122">
          <cell r="E122">
            <v>160</v>
          </cell>
        </row>
        <row r="123">
          <cell r="E123">
            <v>50</v>
          </cell>
        </row>
        <row r="124">
          <cell r="E124">
            <v>60</v>
          </cell>
        </row>
        <row r="125">
          <cell r="E125">
            <v>300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300</v>
          </cell>
        </row>
        <row r="129">
          <cell r="E129">
            <v>265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50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7600</v>
          </cell>
        </row>
        <row r="138">
          <cell r="E138">
            <v>0</v>
          </cell>
        </row>
        <row r="139">
          <cell r="E139">
            <v>320</v>
          </cell>
        </row>
        <row r="140">
          <cell r="E140">
            <v>500</v>
          </cell>
        </row>
        <row r="141">
          <cell r="E141">
            <v>30</v>
          </cell>
        </row>
        <row r="142">
          <cell r="E142">
            <v>1300</v>
          </cell>
        </row>
        <row r="143">
          <cell r="E143">
            <v>5800</v>
          </cell>
        </row>
        <row r="144">
          <cell r="E144">
            <v>50</v>
          </cell>
        </row>
        <row r="145">
          <cell r="E145">
            <v>204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61500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500</v>
          </cell>
        </row>
        <row r="153">
          <cell r="E153">
            <v>0</v>
          </cell>
        </row>
        <row r="154">
          <cell r="E154">
            <v>700</v>
          </cell>
        </row>
        <row r="155">
          <cell r="E155">
            <v>160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73" zoomScale="110" zoomScaleNormal="110" workbookViewId="0">
      <selection activeCell="B20" sqref="B20"/>
    </sheetView>
  </sheetViews>
  <sheetFormatPr defaultRowHeight="12.75" x14ac:dyDescent="0.2"/>
  <cols>
    <col min="2" max="2" width="59.140625" customWidth="1"/>
    <col min="3" max="3" width="19.5703125" customWidth="1"/>
    <col min="4" max="4" width="16.140625" customWidth="1"/>
    <col min="5" max="5" width="14.5703125" style="90" bestFit="1" customWidth="1"/>
    <col min="6" max="6" width="13.42578125" customWidth="1"/>
    <col min="7" max="7" width="12.28515625" customWidth="1"/>
    <col min="8" max="8" width="13.140625" customWidth="1"/>
    <col min="9" max="9" width="15.85546875" customWidth="1"/>
  </cols>
  <sheetData>
    <row r="1" spans="1:9" ht="15.75" x14ac:dyDescent="0.25">
      <c r="A1" s="5"/>
      <c r="B1" s="6"/>
      <c r="C1" s="7"/>
      <c r="D1" s="1"/>
      <c r="E1" s="81"/>
      <c r="F1" s="2"/>
      <c r="G1" s="2"/>
      <c r="H1" s="3"/>
      <c r="I1" s="4"/>
    </row>
    <row r="2" spans="1:9" ht="15.75" x14ac:dyDescent="0.2">
      <c r="A2" s="94" t="s">
        <v>319</v>
      </c>
      <c r="B2" s="94"/>
      <c r="C2" s="94"/>
      <c r="D2" s="94"/>
      <c r="E2" s="94"/>
      <c r="F2" s="94"/>
      <c r="G2" s="94"/>
      <c r="H2" s="94"/>
      <c r="I2" s="94"/>
    </row>
    <row r="3" spans="1:9" ht="16.5" thickBot="1" x14ac:dyDescent="0.3">
      <c r="A3" s="64"/>
      <c r="B3" s="66"/>
      <c r="C3" s="95"/>
      <c r="D3" s="96"/>
      <c r="E3" s="97"/>
      <c r="F3" s="98"/>
      <c r="G3" s="98"/>
      <c r="H3" s="98"/>
      <c r="I3" s="99"/>
    </row>
    <row r="4" spans="1:9" ht="63.75" thickBot="1" x14ac:dyDescent="0.25">
      <c r="A4" s="8" t="s">
        <v>0</v>
      </c>
      <c r="B4" s="9" t="s">
        <v>1</v>
      </c>
      <c r="C4" s="10" t="s">
        <v>2</v>
      </c>
      <c r="D4" s="11" t="s">
        <v>3</v>
      </c>
      <c r="E4" s="82" t="s">
        <v>4</v>
      </c>
      <c r="F4" s="12" t="s">
        <v>5</v>
      </c>
      <c r="G4" s="12" t="s">
        <v>6</v>
      </c>
      <c r="H4" s="13" t="s">
        <v>7</v>
      </c>
      <c r="I4" s="14" t="s">
        <v>8</v>
      </c>
    </row>
    <row r="5" spans="1:9" ht="17.25" thickTop="1" thickBot="1" x14ac:dyDescent="0.3">
      <c r="A5" s="15">
        <v>1</v>
      </c>
      <c r="B5" s="16">
        <v>2</v>
      </c>
      <c r="C5" s="17">
        <v>3</v>
      </c>
      <c r="D5" s="18">
        <v>4</v>
      </c>
      <c r="E5" s="83">
        <v>5</v>
      </c>
      <c r="F5" s="19">
        <v>6</v>
      </c>
      <c r="G5" s="20">
        <v>7</v>
      </c>
      <c r="H5" s="21">
        <v>8</v>
      </c>
      <c r="I5" s="22">
        <v>9</v>
      </c>
    </row>
    <row r="6" spans="1:9" ht="15.75" x14ac:dyDescent="0.25">
      <c r="A6" s="23" t="s">
        <v>9</v>
      </c>
      <c r="B6" s="24" t="s">
        <v>10</v>
      </c>
      <c r="C6" s="25" t="s">
        <v>11</v>
      </c>
      <c r="D6" s="26" t="s">
        <v>12</v>
      </c>
      <c r="E6" s="84">
        <f>SUM([1]GOSPIĆ:zagreb!E9)</f>
        <v>495</v>
      </c>
      <c r="F6" s="27"/>
      <c r="G6" s="28"/>
      <c r="H6" s="29"/>
      <c r="I6" s="30"/>
    </row>
    <row r="7" spans="1:9" ht="15.75" x14ac:dyDescent="0.25">
      <c r="A7" s="23" t="s">
        <v>13</v>
      </c>
      <c r="B7" s="31" t="s">
        <v>14</v>
      </c>
      <c r="C7" s="32" t="s">
        <v>15</v>
      </c>
      <c r="D7" s="33" t="s">
        <v>16</v>
      </c>
      <c r="E7" s="84">
        <f>SUM([1]GOSPIĆ:zagreb!E10)</f>
        <v>110</v>
      </c>
      <c r="F7" s="27"/>
      <c r="G7" s="28"/>
      <c r="H7" s="34"/>
      <c r="I7" s="35"/>
    </row>
    <row r="8" spans="1:9" ht="15.75" x14ac:dyDescent="0.25">
      <c r="A8" s="23" t="s">
        <v>17</v>
      </c>
      <c r="B8" s="31" t="s">
        <v>18</v>
      </c>
      <c r="C8" s="32" t="s">
        <v>11</v>
      </c>
      <c r="D8" s="33" t="s">
        <v>12</v>
      </c>
      <c r="E8" s="84">
        <f>SUM([1]GOSPIĆ:zagreb!E11)</f>
        <v>2240</v>
      </c>
      <c r="F8" s="27"/>
      <c r="G8" s="28"/>
      <c r="H8" s="34"/>
      <c r="I8" s="35"/>
    </row>
    <row r="9" spans="1:9" ht="15.75" x14ac:dyDescent="0.25">
      <c r="A9" s="23" t="s">
        <v>19</v>
      </c>
      <c r="B9" s="31" t="s">
        <v>20</v>
      </c>
      <c r="C9" s="32" t="s">
        <v>11</v>
      </c>
      <c r="D9" s="33" t="s">
        <v>12</v>
      </c>
      <c r="E9" s="84">
        <f>SUM([1]GOSPIĆ:zagreb!E12)</f>
        <v>3816</v>
      </c>
      <c r="F9" s="27"/>
      <c r="G9" s="28"/>
      <c r="H9" s="34"/>
      <c r="I9" s="35"/>
    </row>
    <row r="10" spans="1:9" ht="15.75" x14ac:dyDescent="0.25">
      <c r="A10" s="23" t="s">
        <v>21</v>
      </c>
      <c r="B10" s="36" t="s">
        <v>22</v>
      </c>
      <c r="C10" s="32" t="s">
        <v>11</v>
      </c>
      <c r="D10" s="33" t="s">
        <v>12</v>
      </c>
      <c r="E10" s="84">
        <f>SUM([1]GOSPIĆ:zagreb!E13)</f>
        <v>2990</v>
      </c>
      <c r="F10" s="27"/>
      <c r="G10" s="28"/>
      <c r="H10" s="34"/>
      <c r="I10" s="35"/>
    </row>
    <row r="11" spans="1:9" ht="15.75" x14ac:dyDescent="0.25">
      <c r="A11" s="23" t="s">
        <v>23</v>
      </c>
      <c r="B11" s="31" t="s">
        <v>24</v>
      </c>
      <c r="C11" s="32" t="s">
        <v>11</v>
      </c>
      <c r="D11" s="33" t="s">
        <v>12</v>
      </c>
      <c r="E11" s="84">
        <f>SUM([1]GOSPIĆ:zagreb!E14)</f>
        <v>1825</v>
      </c>
      <c r="F11" s="27"/>
      <c r="G11" s="28"/>
      <c r="H11" s="34"/>
      <c r="I11" s="35"/>
    </row>
    <row r="12" spans="1:9" ht="15.75" x14ac:dyDescent="0.25">
      <c r="A12" s="23" t="s">
        <v>25</v>
      </c>
      <c r="B12" s="31" t="s">
        <v>26</v>
      </c>
      <c r="C12" s="32" t="s">
        <v>11</v>
      </c>
      <c r="D12" s="33" t="s">
        <v>12</v>
      </c>
      <c r="E12" s="84">
        <f>SUM([1]GOSPIĆ:zagreb!E15)</f>
        <v>810</v>
      </c>
      <c r="F12" s="27"/>
      <c r="G12" s="28"/>
      <c r="H12" s="34"/>
      <c r="I12" s="35"/>
    </row>
    <row r="13" spans="1:9" ht="15.75" x14ac:dyDescent="0.25">
      <c r="A13" s="23" t="s">
        <v>27</v>
      </c>
      <c r="B13" s="31" t="s">
        <v>299</v>
      </c>
      <c r="C13" s="32" t="s">
        <v>11</v>
      </c>
      <c r="D13" s="33" t="s">
        <v>12</v>
      </c>
      <c r="E13" s="84">
        <f>SUM([1]GOSPIĆ:zagreb!E16)</f>
        <v>30</v>
      </c>
      <c r="F13" s="27"/>
      <c r="G13" s="28"/>
      <c r="H13" s="34"/>
      <c r="I13" s="35"/>
    </row>
    <row r="14" spans="1:9" ht="15.75" x14ac:dyDescent="0.25">
      <c r="A14" s="23" t="s">
        <v>28</v>
      </c>
      <c r="B14" s="31" t="s">
        <v>297</v>
      </c>
      <c r="C14" s="32" t="s">
        <v>11</v>
      </c>
      <c r="D14" s="33" t="s">
        <v>12</v>
      </c>
      <c r="E14" s="84">
        <f>SUM([1]GOSPIĆ:zagreb!E17)</f>
        <v>500</v>
      </c>
      <c r="F14" s="27"/>
      <c r="G14" s="28"/>
      <c r="H14" s="34"/>
      <c r="I14" s="35"/>
    </row>
    <row r="15" spans="1:9" ht="31.5" x14ac:dyDescent="0.25">
      <c r="A15" s="23" t="s">
        <v>29</v>
      </c>
      <c r="B15" s="36" t="s">
        <v>30</v>
      </c>
      <c r="C15" s="32" t="s">
        <v>15</v>
      </c>
      <c r="D15" s="33" t="s">
        <v>16</v>
      </c>
      <c r="E15" s="84">
        <f>SUM([1]GOSPIĆ:zagreb!E18)</f>
        <v>668</v>
      </c>
      <c r="F15" s="27"/>
      <c r="G15" s="28"/>
      <c r="H15" s="29"/>
      <c r="I15" s="35"/>
    </row>
    <row r="16" spans="1:9" ht="15.75" x14ac:dyDescent="0.25">
      <c r="A16" s="23" t="s">
        <v>31</v>
      </c>
      <c r="B16" s="37" t="s">
        <v>32</v>
      </c>
      <c r="C16" s="32" t="s">
        <v>15</v>
      </c>
      <c r="D16" s="33" t="s">
        <v>16</v>
      </c>
      <c r="E16" s="84">
        <f>SUM([1]GOSPIĆ:zagreb!E19)</f>
        <v>4400</v>
      </c>
      <c r="F16" s="27"/>
      <c r="G16" s="28"/>
      <c r="H16" s="34"/>
      <c r="I16" s="35"/>
    </row>
    <row r="17" spans="1:9" ht="15.75" x14ac:dyDescent="0.25">
      <c r="A17" s="23" t="s">
        <v>33</v>
      </c>
      <c r="B17" s="37" t="s">
        <v>300</v>
      </c>
      <c r="C17" s="32" t="s">
        <v>11</v>
      </c>
      <c r="D17" s="33" t="s">
        <v>12</v>
      </c>
      <c r="E17" s="84">
        <f>SUM([1]GOSPIĆ:zagreb!E20)</f>
        <v>210</v>
      </c>
      <c r="F17" s="27"/>
      <c r="G17" s="28"/>
      <c r="H17" s="34"/>
      <c r="I17" s="35"/>
    </row>
    <row r="18" spans="1:9" ht="15.75" x14ac:dyDescent="0.25">
      <c r="A18" s="23" t="s">
        <v>34</v>
      </c>
      <c r="B18" s="31" t="s">
        <v>35</v>
      </c>
      <c r="C18" s="32" t="s">
        <v>15</v>
      </c>
      <c r="D18" s="33" t="s">
        <v>16</v>
      </c>
      <c r="E18" s="84">
        <f>SUM([1]GOSPIĆ:zagreb!E21)</f>
        <v>1946</v>
      </c>
      <c r="F18" s="27"/>
      <c r="G18" s="28"/>
      <c r="H18" s="34"/>
      <c r="I18" s="35"/>
    </row>
    <row r="19" spans="1:9" ht="15.75" x14ac:dyDescent="0.25">
      <c r="A19" s="23" t="s">
        <v>36</v>
      </c>
      <c r="B19" s="31" t="s">
        <v>291</v>
      </c>
      <c r="C19" s="32" t="s">
        <v>11</v>
      </c>
      <c r="D19" s="33" t="s">
        <v>12</v>
      </c>
      <c r="E19" s="84">
        <f>SUM([1]GOSPIĆ:zagreb!E22)</f>
        <v>2750</v>
      </c>
      <c r="F19" s="27"/>
      <c r="G19" s="28"/>
      <c r="H19" s="34"/>
      <c r="I19" s="35"/>
    </row>
    <row r="20" spans="1:9" ht="15.75" x14ac:dyDescent="0.25">
      <c r="A20" s="23" t="s">
        <v>37</v>
      </c>
      <c r="B20" s="31" t="s">
        <v>293</v>
      </c>
      <c r="C20" s="32" t="s">
        <v>38</v>
      </c>
      <c r="D20" s="33" t="s">
        <v>16</v>
      </c>
      <c r="E20" s="84">
        <f>SUM([1]GOSPIĆ:zagreb!E23)</f>
        <v>387</v>
      </c>
      <c r="F20" s="27"/>
      <c r="G20" s="28"/>
      <c r="H20" s="34"/>
      <c r="I20" s="35"/>
    </row>
    <row r="21" spans="1:9" ht="15.75" x14ac:dyDescent="0.25">
      <c r="A21" s="23" t="s">
        <v>39</v>
      </c>
      <c r="B21" s="31" t="s">
        <v>292</v>
      </c>
      <c r="C21" s="32" t="s">
        <v>38</v>
      </c>
      <c r="D21" s="33" t="s">
        <v>16</v>
      </c>
      <c r="E21" s="84">
        <f>SUM([1]GOSPIĆ:zagreb!E24)</f>
        <v>60</v>
      </c>
      <c r="F21" s="27"/>
      <c r="G21" s="28"/>
      <c r="H21" s="34"/>
      <c r="I21" s="35"/>
    </row>
    <row r="22" spans="1:9" ht="15.75" x14ac:dyDescent="0.25">
      <c r="A22" s="23" t="s">
        <v>40</v>
      </c>
      <c r="B22" s="31" t="s">
        <v>41</v>
      </c>
      <c r="C22" s="32" t="s">
        <v>15</v>
      </c>
      <c r="D22" s="33" t="s">
        <v>16</v>
      </c>
      <c r="E22" s="84">
        <f>SUM([1]GOSPIĆ:zagreb!E25)</f>
        <v>875</v>
      </c>
      <c r="F22" s="27"/>
      <c r="G22" s="28"/>
      <c r="H22" s="34"/>
      <c r="I22" s="35"/>
    </row>
    <row r="23" spans="1:9" ht="15.75" x14ac:dyDescent="0.25">
      <c r="A23" s="23" t="s">
        <v>42</v>
      </c>
      <c r="B23" s="31" t="s">
        <v>43</v>
      </c>
      <c r="C23" s="32" t="s">
        <v>11</v>
      </c>
      <c r="D23" s="33" t="s">
        <v>12</v>
      </c>
      <c r="E23" s="84">
        <f>SUM([1]GOSPIĆ:zagreb!E26)</f>
        <v>554</v>
      </c>
      <c r="F23" s="27"/>
      <c r="G23" s="28"/>
      <c r="H23" s="29"/>
      <c r="I23" s="35"/>
    </row>
    <row r="24" spans="1:9" ht="15.75" x14ac:dyDescent="0.25">
      <c r="A24" s="23" t="s">
        <v>44</v>
      </c>
      <c r="B24" s="38" t="s">
        <v>45</v>
      </c>
      <c r="C24" s="32" t="s">
        <v>11</v>
      </c>
      <c r="D24" s="33" t="s">
        <v>12</v>
      </c>
      <c r="E24" s="84">
        <f>SUM([1]GOSPIĆ:zagreb!E27)</f>
        <v>90</v>
      </c>
      <c r="F24" s="27"/>
      <c r="G24" s="28"/>
      <c r="H24" s="34"/>
      <c r="I24" s="35"/>
    </row>
    <row r="25" spans="1:9" ht="15.75" x14ac:dyDescent="0.25">
      <c r="A25" s="23" t="s">
        <v>46</v>
      </c>
      <c r="B25" s="31" t="s">
        <v>301</v>
      </c>
      <c r="C25" s="32" t="s">
        <v>11</v>
      </c>
      <c r="D25" s="33" t="s">
        <v>12</v>
      </c>
      <c r="E25" s="84">
        <f>SUM([1]GOSPIĆ:zagreb!E28)</f>
        <v>1607</v>
      </c>
      <c r="F25" s="27"/>
      <c r="G25" s="28"/>
      <c r="H25" s="34"/>
      <c r="I25" s="35"/>
    </row>
    <row r="26" spans="1:9" ht="15.75" x14ac:dyDescent="0.25">
      <c r="A26" s="23" t="s">
        <v>47</v>
      </c>
      <c r="B26" s="31" t="s">
        <v>302</v>
      </c>
      <c r="C26" s="32" t="s">
        <v>11</v>
      </c>
      <c r="D26" s="33" t="s">
        <v>12</v>
      </c>
      <c r="E26" s="84">
        <f>SUM([1]GOSPIĆ:zagreb!E29)</f>
        <v>187</v>
      </c>
      <c r="F26" s="27"/>
      <c r="G26" s="28"/>
      <c r="H26" s="34"/>
      <c r="I26" s="35"/>
    </row>
    <row r="27" spans="1:9" ht="15.75" x14ac:dyDescent="0.25">
      <c r="A27" s="23" t="s">
        <v>48</v>
      </c>
      <c r="B27" s="39" t="s">
        <v>49</v>
      </c>
      <c r="C27" s="32" t="s">
        <v>11</v>
      </c>
      <c r="D27" s="33" t="s">
        <v>12</v>
      </c>
      <c r="E27" s="84">
        <f>SUM([1]GOSPIĆ:zagreb!E30)</f>
        <v>120</v>
      </c>
      <c r="F27" s="27"/>
      <c r="G27" s="28"/>
      <c r="H27" s="34"/>
      <c r="I27" s="35"/>
    </row>
    <row r="28" spans="1:9" ht="15.75" x14ac:dyDescent="0.25">
      <c r="A28" s="23" t="s">
        <v>50</v>
      </c>
      <c r="B28" s="31" t="s">
        <v>51</v>
      </c>
      <c r="C28" s="32" t="s">
        <v>11</v>
      </c>
      <c r="D28" s="33" t="s">
        <v>12</v>
      </c>
      <c r="E28" s="84">
        <f>SUM([1]GOSPIĆ:zagreb!E31)</f>
        <v>170</v>
      </c>
      <c r="F28" s="27"/>
      <c r="G28" s="28"/>
      <c r="H28" s="34"/>
      <c r="I28" s="35"/>
    </row>
    <row r="29" spans="1:9" ht="31.5" x14ac:dyDescent="0.25">
      <c r="A29" s="23" t="s">
        <v>52</v>
      </c>
      <c r="B29" s="36" t="s">
        <v>53</v>
      </c>
      <c r="C29" s="32" t="s">
        <v>11</v>
      </c>
      <c r="D29" s="33" t="s">
        <v>12</v>
      </c>
      <c r="E29" s="84">
        <f>SUM([1]GOSPIĆ:zagreb!E32)</f>
        <v>785</v>
      </c>
      <c r="F29" s="27"/>
      <c r="G29" s="28"/>
      <c r="H29" s="34"/>
      <c r="I29" s="35"/>
    </row>
    <row r="30" spans="1:9" ht="15.75" x14ac:dyDescent="0.25">
      <c r="A30" s="23" t="s">
        <v>54</v>
      </c>
      <c r="B30" s="31" t="s">
        <v>55</v>
      </c>
      <c r="C30" s="32" t="s">
        <v>11</v>
      </c>
      <c r="D30" s="33" t="s">
        <v>12</v>
      </c>
      <c r="E30" s="84">
        <f>SUM([1]GOSPIĆ:zagreb!E33)</f>
        <v>216</v>
      </c>
      <c r="F30" s="27"/>
      <c r="G30" s="28"/>
      <c r="H30" s="34"/>
      <c r="I30" s="35"/>
    </row>
    <row r="31" spans="1:9" ht="15.75" x14ac:dyDescent="0.25">
      <c r="A31" s="23" t="s">
        <v>56</v>
      </c>
      <c r="B31" s="31" t="s">
        <v>57</v>
      </c>
      <c r="C31" s="32" t="s">
        <v>11</v>
      </c>
      <c r="D31" s="33" t="s">
        <v>12</v>
      </c>
      <c r="E31" s="84">
        <f>SUM([1]GOSPIĆ:zagreb!E34)</f>
        <v>350</v>
      </c>
      <c r="F31" s="27"/>
      <c r="G31" s="28"/>
      <c r="H31" s="34"/>
      <c r="I31" s="35"/>
    </row>
    <row r="32" spans="1:9" ht="15.75" x14ac:dyDescent="0.25">
      <c r="A32" s="23" t="s">
        <v>58</v>
      </c>
      <c r="B32" s="38" t="s">
        <v>59</v>
      </c>
      <c r="C32" s="32" t="s">
        <v>11</v>
      </c>
      <c r="D32" s="33" t="s">
        <v>12</v>
      </c>
      <c r="E32" s="84">
        <f>SUM([1]GOSPIĆ:zagreb!E35)</f>
        <v>960</v>
      </c>
      <c r="F32" s="27"/>
      <c r="G32" s="28"/>
      <c r="H32" s="29"/>
      <c r="I32" s="35"/>
    </row>
    <row r="33" spans="1:9" ht="15.75" x14ac:dyDescent="0.25">
      <c r="A33" s="23" t="s">
        <v>60</v>
      </c>
      <c r="B33" s="31" t="s">
        <v>61</v>
      </c>
      <c r="C33" s="32" t="s">
        <v>11</v>
      </c>
      <c r="D33" s="33" t="s">
        <v>12</v>
      </c>
      <c r="E33" s="84">
        <f>SUM([1]GOSPIĆ:zagreb!E36)</f>
        <v>3600</v>
      </c>
      <c r="F33" s="27"/>
      <c r="G33" s="28"/>
      <c r="H33" s="34"/>
      <c r="I33" s="35"/>
    </row>
    <row r="34" spans="1:9" ht="15.75" x14ac:dyDescent="0.25">
      <c r="A34" s="23" t="s">
        <v>62</v>
      </c>
      <c r="B34" s="31" t="s">
        <v>63</v>
      </c>
      <c r="C34" s="32" t="s">
        <v>11</v>
      </c>
      <c r="D34" s="33" t="s">
        <v>12</v>
      </c>
      <c r="E34" s="84">
        <f>SUM([1]GOSPIĆ:zagreb!E37)</f>
        <v>360</v>
      </c>
      <c r="F34" s="27"/>
      <c r="G34" s="28"/>
      <c r="H34" s="34"/>
      <c r="I34" s="35"/>
    </row>
    <row r="35" spans="1:9" ht="15.75" x14ac:dyDescent="0.25">
      <c r="A35" s="23" t="s">
        <v>64</v>
      </c>
      <c r="B35" s="38" t="s">
        <v>303</v>
      </c>
      <c r="C35" s="32" t="s">
        <v>11</v>
      </c>
      <c r="D35" s="33" t="s">
        <v>12</v>
      </c>
      <c r="E35" s="84">
        <f>SUM([1]GOSPIĆ:zagreb!E38)</f>
        <v>3215</v>
      </c>
      <c r="F35" s="27"/>
      <c r="G35" s="28"/>
      <c r="H35" s="34"/>
      <c r="I35" s="35"/>
    </row>
    <row r="36" spans="1:9" ht="15.75" x14ac:dyDescent="0.25">
      <c r="A36" s="23" t="s">
        <v>65</v>
      </c>
      <c r="B36" s="31" t="s">
        <v>304</v>
      </c>
      <c r="C36" s="32" t="s">
        <v>11</v>
      </c>
      <c r="D36" s="33" t="s">
        <v>12</v>
      </c>
      <c r="E36" s="84">
        <f>SUM([1]GOSPIĆ:zagreb!E39)</f>
        <v>378</v>
      </c>
      <c r="F36" s="27"/>
      <c r="G36" s="28"/>
      <c r="H36" s="34"/>
      <c r="I36" s="35"/>
    </row>
    <row r="37" spans="1:9" ht="15.75" x14ac:dyDescent="0.25">
      <c r="A37" s="23" t="s">
        <v>66</v>
      </c>
      <c r="B37" s="31" t="s">
        <v>67</v>
      </c>
      <c r="C37" s="32" t="s">
        <v>11</v>
      </c>
      <c r="D37" s="33" t="s">
        <v>12</v>
      </c>
      <c r="E37" s="84">
        <f>SUM([1]GOSPIĆ:zagreb!E40)</f>
        <v>262</v>
      </c>
      <c r="F37" s="27"/>
      <c r="G37" s="28"/>
      <c r="H37" s="34"/>
      <c r="I37" s="35"/>
    </row>
    <row r="38" spans="1:9" ht="15.75" x14ac:dyDescent="0.25">
      <c r="A38" s="23" t="s">
        <v>68</v>
      </c>
      <c r="B38" s="38" t="s">
        <v>69</v>
      </c>
      <c r="C38" s="32" t="s">
        <v>11</v>
      </c>
      <c r="D38" s="33" t="s">
        <v>12</v>
      </c>
      <c r="E38" s="84">
        <f>SUM([1]GOSPIĆ:zagreb!E41)</f>
        <v>550</v>
      </c>
      <c r="F38" s="27"/>
      <c r="G38" s="28"/>
      <c r="H38" s="34"/>
      <c r="I38" s="35"/>
    </row>
    <row r="39" spans="1:9" ht="15.75" x14ac:dyDescent="0.25">
      <c r="A39" s="23" t="s">
        <v>70</v>
      </c>
      <c r="B39" s="38" t="s">
        <v>305</v>
      </c>
      <c r="C39" s="32" t="s">
        <v>11</v>
      </c>
      <c r="D39" s="33" t="s">
        <v>12</v>
      </c>
      <c r="E39" s="84">
        <f>SUM([1]GOSPIĆ:zagreb!E42)</f>
        <v>2250</v>
      </c>
      <c r="F39" s="27"/>
      <c r="G39" s="28"/>
      <c r="H39" s="34"/>
      <c r="I39" s="35"/>
    </row>
    <row r="40" spans="1:9" ht="31.5" x14ac:dyDescent="0.25">
      <c r="A40" s="23" t="s">
        <v>71</v>
      </c>
      <c r="B40" s="40" t="s">
        <v>72</v>
      </c>
      <c r="C40" s="32" t="s">
        <v>11</v>
      </c>
      <c r="D40" s="33" t="s">
        <v>12</v>
      </c>
      <c r="E40" s="84">
        <f>SUM([1]GOSPIĆ:zagreb!E43)</f>
        <v>2310</v>
      </c>
      <c r="F40" s="27"/>
      <c r="G40" s="28"/>
      <c r="H40" s="34"/>
      <c r="I40" s="35"/>
    </row>
    <row r="41" spans="1:9" ht="31.5" x14ac:dyDescent="0.25">
      <c r="A41" s="23" t="s">
        <v>73</v>
      </c>
      <c r="B41" s="40" t="s">
        <v>74</v>
      </c>
      <c r="C41" s="32" t="s">
        <v>11</v>
      </c>
      <c r="D41" s="33" t="s">
        <v>12</v>
      </c>
      <c r="E41" s="84">
        <f>SUM([1]GOSPIĆ:zagreb!E44)</f>
        <v>725</v>
      </c>
      <c r="F41" s="27"/>
      <c r="G41" s="28"/>
      <c r="H41" s="29"/>
      <c r="I41" s="35"/>
    </row>
    <row r="42" spans="1:9" ht="15.75" x14ac:dyDescent="0.25">
      <c r="A42" s="23" t="s">
        <v>75</v>
      </c>
      <c r="B42" s="36" t="s">
        <v>306</v>
      </c>
      <c r="C42" s="32" t="s">
        <v>11</v>
      </c>
      <c r="D42" s="33" t="s">
        <v>12</v>
      </c>
      <c r="E42" s="84">
        <f>SUM([1]GOSPIĆ:zagreb!E45)</f>
        <v>503</v>
      </c>
      <c r="F42" s="27"/>
      <c r="G42" s="28"/>
      <c r="H42" s="34"/>
      <c r="I42" s="35"/>
    </row>
    <row r="43" spans="1:9" ht="15.75" x14ac:dyDescent="0.25">
      <c r="A43" s="23" t="s">
        <v>76</v>
      </c>
      <c r="B43" s="31" t="s">
        <v>294</v>
      </c>
      <c r="C43" s="32" t="s">
        <v>15</v>
      </c>
      <c r="D43" s="33" t="s">
        <v>16</v>
      </c>
      <c r="E43" s="84">
        <f>SUM([1]GOSPIĆ:zagreb!E46)</f>
        <v>180</v>
      </c>
      <c r="F43" s="27"/>
      <c r="G43" s="28"/>
      <c r="H43" s="34"/>
      <c r="I43" s="35"/>
    </row>
    <row r="44" spans="1:9" ht="31.5" x14ac:dyDescent="0.25">
      <c r="A44" s="23" t="s">
        <v>77</v>
      </c>
      <c r="B44" s="36" t="s">
        <v>78</v>
      </c>
      <c r="C44" s="41" t="s">
        <v>15</v>
      </c>
      <c r="D44" s="33" t="s">
        <v>16</v>
      </c>
      <c r="E44" s="84">
        <f>SUM([1]GOSPIĆ:zagreb!E47)</f>
        <v>310</v>
      </c>
      <c r="F44" s="27"/>
      <c r="G44" s="28"/>
      <c r="H44" s="34"/>
      <c r="I44" s="35"/>
    </row>
    <row r="45" spans="1:9" ht="15.75" x14ac:dyDescent="0.25">
      <c r="A45" s="23" t="s">
        <v>79</v>
      </c>
      <c r="B45" s="31" t="s">
        <v>80</v>
      </c>
      <c r="C45" s="32" t="s">
        <v>11</v>
      </c>
      <c r="D45" s="33" t="s">
        <v>12</v>
      </c>
      <c r="E45" s="84">
        <f>SUM([1]GOSPIĆ:zagreb!E48)</f>
        <v>1170</v>
      </c>
      <c r="F45" s="27"/>
      <c r="G45" s="28"/>
      <c r="H45" s="34"/>
      <c r="I45" s="35"/>
    </row>
    <row r="46" spans="1:9" ht="15.75" x14ac:dyDescent="0.25">
      <c r="A46" s="23" t="s">
        <v>81</v>
      </c>
      <c r="B46" s="38" t="s">
        <v>82</v>
      </c>
      <c r="C46" s="32" t="s">
        <v>11</v>
      </c>
      <c r="D46" s="33" t="s">
        <v>12</v>
      </c>
      <c r="E46" s="84">
        <f>SUM([1]GOSPIĆ:zagreb!E49)</f>
        <v>6500</v>
      </c>
      <c r="F46" s="27"/>
      <c r="G46" s="28"/>
      <c r="H46" s="34"/>
      <c r="I46" s="35"/>
    </row>
    <row r="47" spans="1:9" ht="15.75" x14ac:dyDescent="0.25">
      <c r="A47" s="23" t="s">
        <v>83</v>
      </c>
      <c r="B47" s="38" t="s">
        <v>84</v>
      </c>
      <c r="C47" s="32" t="s">
        <v>11</v>
      </c>
      <c r="D47" s="33" t="s">
        <v>12</v>
      </c>
      <c r="E47" s="84">
        <f>SUM([1]GOSPIĆ:zagreb!E50)</f>
        <v>850</v>
      </c>
      <c r="F47" s="27"/>
      <c r="G47" s="28"/>
      <c r="H47" s="34"/>
      <c r="I47" s="35"/>
    </row>
    <row r="48" spans="1:9" ht="15.75" x14ac:dyDescent="0.25">
      <c r="A48" s="23" t="s">
        <v>85</v>
      </c>
      <c r="B48" s="31" t="s">
        <v>86</v>
      </c>
      <c r="C48" s="32" t="s">
        <v>11</v>
      </c>
      <c r="D48" s="33" t="s">
        <v>12</v>
      </c>
      <c r="E48" s="84">
        <f>SUM([1]GOSPIĆ:zagreb!E51)</f>
        <v>2357</v>
      </c>
      <c r="F48" s="27"/>
      <c r="G48" s="28"/>
      <c r="H48" s="34"/>
      <c r="I48" s="35"/>
    </row>
    <row r="49" spans="1:9" ht="15.75" x14ac:dyDescent="0.25">
      <c r="A49" s="23" t="s">
        <v>87</v>
      </c>
      <c r="B49" s="31" t="s">
        <v>88</v>
      </c>
      <c r="C49" s="32" t="s">
        <v>11</v>
      </c>
      <c r="D49" s="33" t="s">
        <v>12</v>
      </c>
      <c r="E49" s="84">
        <f>SUM([1]GOSPIĆ:zagreb!E52)</f>
        <v>1481</v>
      </c>
      <c r="F49" s="27"/>
      <c r="G49" s="28"/>
      <c r="H49" s="34"/>
      <c r="I49" s="35"/>
    </row>
    <row r="50" spans="1:9" ht="15.75" x14ac:dyDescent="0.25">
      <c r="A50" s="23" t="s">
        <v>89</v>
      </c>
      <c r="B50" s="31" t="s">
        <v>90</v>
      </c>
      <c r="C50" s="32" t="s">
        <v>11</v>
      </c>
      <c r="D50" s="33" t="s">
        <v>12</v>
      </c>
      <c r="E50" s="84">
        <f>SUM([1]GOSPIĆ:zagreb!E53)</f>
        <v>310</v>
      </c>
      <c r="F50" s="27"/>
      <c r="G50" s="28"/>
      <c r="H50" s="29"/>
      <c r="I50" s="35"/>
    </row>
    <row r="51" spans="1:9" ht="15.75" x14ac:dyDescent="0.25">
      <c r="A51" s="23" t="s">
        <v>91</v>
      </c>
      <c r="B51" s="31" t="s">
        <v>92</v>
      </c>
      <c r="C51" s="32" t="s">
        <v>11</v>
      </c>
      <c r="D51" s="33" t="s">
        <v>12</v>
      </c>
      <c r="E51" s="84">
        <f>SUM([1]GOSPIĆ:zagreb!E54)</f>
        <v>680</v>
      </c>
      <c r="F51" s="27"/>
      <c r="G51" s="28"/>
      <c r="H51" s="34"/>
      <c r="I51" s="35"/>
    </row>
    <row r="52" spans="1:9" ht="15.75" x14ac:dyDescent="0.25">
      <c r="A52" s="23" t="s">
        <v>93</v>
      </c>
      <c r="B52" s="31" t="s">
        <v>94</v>
      </c>
      <c r="C52" s="32" t="s">
        <v>11</v>
      </c>
      <c r="D52" s="33" t="s">
        <v>12</v>
      </c>
      <c r="E52" s="84">
        <f>SUM([1]GOSPIĆ:zagreb!E55)</f>
        <v>620</v>
      </c>
      <c r="F52" s="27"/>
      <c r="G52" s="28"/>
      <c r="H52" s="34"/>
      <c r="I52" s="35"/>
    </row>
    <row r="53" spans="1:9" ht="15.75" x14ac:dyDescent="0.25">
      <c r="A53" s="23" t="s">
        <v>95</v>
      </c>
      <c r="B53" s="38" t="s">
        <v>96</v>
      </c>
      <c r="C53" s="32" t="s">
        <v>11</v>
      </c>
      <c r="D53" s="33" t="s">
        <v>12</v>
      </c>
      <c r="E53" s="84">
        <f>SUM([1]GOSPIĆ:zagreb!E56)</f>
        <v>53</v>
      </c>
      <c r="F53" s="27"/>
      <c r="G53" s="28"/>
      <c r="H53" s="34"/>
      <c r="I53" s="35"/>
    </row>
    <row r="54" spans="1:9" ht="15.75" x14ac:dyDescent="0.25">
      <c r="A54" s="23" t="s">
        <v>97</v>
      </c>
      <c r="B54" s="38" t="s">
        <v>98</v>
      </c>
      <c r="C54" s="32" t="s">
        <v>11</v>
      </c>
      <c r="D54" s="33" t="s">
        <v>12</v>
      </c>
      <c r="E54" s="84">
        <f>SUM([1]GOSPIĆ:zagreb!E57)</f>
        <v>30</v>
      </c>
      <c r="F54" s="27"/>
      <c r="G54" s="28"/>
      <c r="H54" s="34"/>
      <c r="I54" s="35"/>
    </row>
    <row r="55" spans="1:9" ht="15.75" x14ac:dyDescent="0.25">
      <c r="A55" s="23" t="s">
        <v>99</v>
      </c>
      <c r="B55" s="92" t="s">
        <v>298</v>
      </c>
      <c r="C55" s="32" t="s">
        <v>11</v>
      </c>
      <c r="D55" s="33" t="s">
        <v>12</v>
      </c>
      <c r="E55" s="84">
        <f>SUM([1]GOSPIĆ:zagreb!E58)</f>
        <v>720</v>
      </c>
      <c r="F55" s="27"/>
      <c r="G55" s="28"/>
      <c r="H55" s="34"/>
      <c r="I55" s="35"/>
    </row>
    <row r="56" spans="1:9" ht="15.75" x14ac:dyDescent="0.25">
      <c r="A56" s="23" t="s">
        <v>100</v>
      </c>
      <c r="B56" s="31" t="s">
        <v>101</v>
      </c>
      <c r="C56" s="32" t="s">
        <v>11</v>
      </c>
      <c r="D56" s="33" t="s">
        <v>12</v>
      </c>
      <c r="E56" s="84">
        <f>SUM([1]GOSPIĆ:zagreb!E59)</f>
        <v>370</v>
      </c>
      <c r="F56" s="27"/>
      <c r="G56" s="28"/>
      <c r="H56" s="34"/>
      <c r="I56" s="35"/>
    </row>
    <row r="57" spans="1:9" ht="15.75" x14ac:dyDescent="0.25">
      <c r="A57" s="23" t="s">
        <v>102</v>
      </c>
      <c r="B57" s="31" t="s">
        <v>103</v>
      </c>
      <c r="C57" s="32" t="s">
        <v>11</v>
      </c>
      <c r="D57" s="33" t="s">
        <v>12</v>
      </c>
      <c r="E57" s="84">
        <f>SUM([1]GOSPIĆ:zagreb!E60)</f>
        <v>260</v>
      </c>
      <c r="F57" s="27"/>
      <c r="G57" s="28"/>
      <c r="H57" s="34"/>
      <c r="I57" s="35"/>
    </row>
    <row r="58" spans="1:9" ht="15.75" x14ac:dyDescent="0.25">
      <c r="A58" s="23" t="s">
        <v>104</v>
      </c>
      <c r="B58" s="31" t="s">
        <v>105</v>
      </c>
      <c r="C58" s="32" t="s">
        <v>11</v>
      </c>
      <c r="D58" s="33" t="s">
        <v>12</v>
      </c>
      <c r="E58" s="84">
        <f>SUM([1]GOSPIĆ:zagreb!E61)</f>
        <v>1975</v>
      </c>
      <c r="F58" s="27"/>
      <c r="G58" s="28"/>
      <c r="H58" s="34"/>
      <c r="I58" s="35"/>
    </row>
    <row r="59" spans="1:9" ht="15.75" x14ac:dyDescent="0.25">
      <c r="A59" s="23" t="s">
        <v>106</v>
      </c>
      <c r="B59" s="31" t="s">
        <v>107</v>
      </c>
      <c r="C59" s="32" t="s">
        <v>11</v>
      </c>
      <c r="D59" s="33" t="s">
        <v>12</v>
      </c>
      <c r="E59" s="84">
        <f>SUM([1]GOSPIĆ:zagreb!E62)</f>
        <v>4600</v>
      </c>
      <c r="F59" s="27"/>
      <c r="G59" s="28"/>
      <c r="H59" s="29"/>
      <c r="I59" s="35"/>
    </row>
    <row r="60" spans="1:9" ht="15.75" x14ac:dyDescent="0.25">
      <c r="A60" s="23" t="s">
        <v>108</v>
      </c>
      <c r="B60" s="31" t="s">
        <v>109</v>
      </c>
      <c r="C60" s="32" t="s">
        <v>11</v>
      </c>
      <c r="D60" s="33" t="s">
        <v>12</v>
      </c>
      <c r="E60" s="84">
        <f>SUM([1]GOSPIĆ:zagreb!E63)</f>
        <v>33560</v>
      </c>
      <c r="F60" s="27"/>
      <c r="G60" s="28"/>
      <c r="H60" s="34"/>
      <c r="I60" s="35"/>
    </row>
    <row r="61" spans="1:9" ht="15.75" x14ac:dyDescent="0.25">
      <c r="A61" s="23" t="s">
        <v>110</v>
      </c>
      <c r="B61" s="31" t="s">
        <v>111</v>
      </c>
      <c r="C61" s="32" t="s">
        <v>11</v>
      </c>
      <c r="D61" s="33" t="s">
        <v>12</v>
      </c>
      <c r="E61" s="84">
        <f>SUM([1]GOSPIĆ:zagreb!E64)</f>
        <v>980</v>
      </c>
      <c r="F61" s="27"/>
      <c r="G61" s="28"/>
      <c r="H61" s="34"/>
      <c r="I61" s="35"/>
    </row>
    <row r="62" spans="1:9" ht="15.75" x14ac:dyDescent="0.25">
      <c r="A62" s="23" t="s">
        <v>112</v>
      </c>
      <c r="B62" s="31" t="s">
        <v>113</v>
      </c>
      <c r="C62" s="32" t="s">
        <v>11</v>
      </c>
      <c r="D62" s="33" t="s">
        <v>12</v>
      </c>
      <c r="E62" s="84">
        <f>SUM([1]GOSPIĆ:zagreb!E65)</f>
        <v>798</v>
      </c>
      <c r="F62" s="27"/>
      <c r="G62" s="28"/>
      <c r="H62" s="34"/>
      <c r="I62" s="35"/>
    </row>
    <row r="63" spans="1:9" ht="15.75" x14ac:dyDescent="0.25">
      <c r="A63" s="23" t="s">
        <v>114</v>
      </c>
      <c r="B63" s="37" t="s">
        <v>115</v>
      </c>
      <c r="C63" s="32" t="s">
        <v>11</v>
      </c>
      <c r="D63" s="33" t="s">
        <v>12</v>
      </c>
      <c r="E63" s="84">
        <f>SUM([1]GOSPIĆ:zagreb!E66)</f>
        <v>310</v>
      </c>
      <c r="F63" s="27"/>
      <c r="G63" s="28"/>
      <c r="H63" s="34"/>
      <c r="I63" s="35"/>
    </row>
    <row r="64" spans="1:9" ht="15.75" x14ac:dyDescent="0.25">
      <c r="A64" s="23" t="s">
        <v>116</v>
      </c>
      <c r="B64" s="31" t="s">
        <v>117</v>
      </c>
      <c r="C64" s="32" t="s">
        <v>11</v>
      </c>
      <c r="D64" s="33" t="s">
        <v>12</v>
      </c>
      <c r="E64" s="84">
        <f>SUM([1]GOSPIĆ:zagreb!E67)</f>
        <v>405</v>
      </c>
      <c r="F64" s="27"/>
      <c r="G64" s="28"/>
      <c r="H64" s="34"/>
      <c r="I64" s="35"/>
    </row>
    <row r="65" spans="1:9" ht="15.75" x14ac:dyDescent="0.25">
      <c r="A65" s="23" t="s">
        <v>118</v>
      </c>
      <c r="B65" s="38" t="s">
        <v>119</v>
      </c>
      <c r="C65" s="32" t="s">
        <v>11</v>
      </c>
      <c r="D65" s="33" t="s">
        <v>12</v>
      </c>
      <c r="E65" s="84">
        <f>SUM([1]GOSPIĆ:zagreb!E68)</f>
        <v>10</v>
      </c>
      <c r="F65" s="27"/>
      <c r="G65" s="28"/>
      <c r="H65" s="34"/>
      <c r="I65" s="35"/>
    </row>
    <row r="66" spans="1:9" ht="15.75" x14ac:dyDescent="0.25">
      <c r="A66" s="23" t="s">
        <v>120</v>
      </c>
      <c r="B66" s="31" t="s">
        <v>121</v>
      </c>
      <c r="C66" s="32" t="s">
        <v>11</v>
      </c>
      <c r="D66" s="33" t="s">
        <v>12</v>
      </c>
      <c r="E66" s="84">
        <f>SUM([1]GOSPIĆ:zagreb!E69)</f>
        <v>404</v>
      </c>
      <c r="F66" s="27"/>
      <c r="G66" s="28"/>
      <c r="H66" s="34"/>
      <c r="I66" s="35"/>
    </row>
    <row r="67" spans="1:9" ht="15.75" x14ac:dyDescent="0.25">
      <c r="A67" s="23" t="s">
        <v>122</v>
      </c>
      <c r="B67" s="31" t="s">
        <v>123</v>
      </c>
      <c r="C67" s="32" t="s">
        <v>11</v>
      </c>
      <c r="D67" s="33" t="s">
        <v>12</v>
      </c>
      <c r="E67" s="84">
        <f>SUM([1]GOSPIĆ:zagreb!E70)</f>
        <v>163</v>
      </c>
      <c r="F67" s="27"/>
      <c r="G67" s="28"/>
      <c r="H67" s="34"/>
      <c r="I67" s="35"/>
    </row>
    <row r="68" spans="1:9" ht="15.75" x14ac:dyDescent="0.25">
      <c r="A68" s="23" t="s">
        <v>124</v>
      </c>
      <c r="B68" s="31" t="s">
        <v>125</v>
      </c>
      <c r="C68" s="32" t="s">
        <v>15</v>
      </c>
      <c r="D68" s="33" t="s">
        <v>16</v>
      </c>
      <c r="E68" s="84">
        <f>SUM([1]GOSPIĆ:zagreb!E71)</f>
        <v>12120</v>
      </c>
      <c r="F68" s="27"/>
      <c r="G68" s="28"/>
      <c r="H68" s="29"/>
      <c r="I68" s="35"/>
    </row>
    <row r="69" spans="1:9" ht="31.5" x14ac:dyDescent="0.25">
      <c r="A69" s="23" t="s">
        <v>126</v>
      </c>
      <c r="B69" s="36" t="s">
        <v>127</v>
      </c>
      <c r="C69" s="32" t="s">
        <v>15</v>
      </c>
      <c r="D69" s="33" t="s">
        <v>16</v>
      </c>
      <c r="E69" s="84">
        <f>SUM([1]GOSPIĆ:zagreb!E72)</f>
        <v>9400</v>
      </c>
      <c r="F69" s="27"/>
      <c r="G69" s="28"/>
      <c r="H69" s="34"/>
      <c r="I69" s="35"/>
    </row>
    <row r="70" spans="1:9" ht="15.75" x14ac:dyDescent="0.25">
      <c r="A70" s="23" t="s">
        <v>128</v>
      </c>
      <c r="B70" s="31" t="s">
        <v>129</v>
      </c>
      <c r="C70" s="32" t="s">
        <v>11</v>
      </c>
      <c r="D70" s="33" t="s">
        <v>12</v>
      </c>
      <c r="E70" s="84">
        <f>SUM([1]GOSPIĆ:zagreb!E73)</f>
        <v>1900</v>
      </c>
      <c r="F70" s="27"/>
      <c r="G70" s="28"/>
      <c r="H70" s="34"/>
      <c r="I70" s="35"/>
    </row>
    <row r="71" spans="1:9" ht="15.75" x14ac:dyDescent="0.25">
      <c r="A71" s="23" t="s">
        <v>130</v>
      </c>
      <c r="B71" s="31" t="s">
        <v>131</v>
      </c>
      <c r="C71" s="32" t="s">
        <v>11</v>
      </c>
      <c r="D71" s="33" t="s">
        <v>12</v>
      </c>
      <c r="E71" s="84">
        <f>SUM([1]GOSPIĆ:zagreb!E74)</f>
        <v>316</v>
      </c>
      <c r="F71" s="27"/>
      <c r="G71" s="28"/>
      <c r="H71" s="34"/>
      <c r="I71" s="35"/>
    </row>
    <row r="72" spans="1:9" ht="15.75" x14ac:dyDescent="0.25">
      <c r="A72" s="23" t="s">
        <v>132</v>
      </c>
      <c r="B72" s="31" t="s">
        <v>133</v>
      </c>
      <c r="C72" s="32" t="s">
        <v>11</v>
      </c>
      <c r="D72" s="33" t="s">
        <v>12</v>
      </c>
      <c r="E72" s="84">
        <f>SUM([1]GOSPIĆ:zagreb!E75)</f>
        <v>1260</v>
      </c>
      <c r="F72" s="27"/>
      <c r="G72" s="28"/>
      <c r="H72" s="34"/>
      <c r="I72" s="35"/>
    </row>
    <row r="73" spans="1:9" ht="15.75" x14ac:dyDescent="0.25">
      <c r="A73" s="23" t="s">
        <v>134</v>
      </c>
      <c r="B73" s="31" t="s">
        <v>135</v>
      </c>
      <c r="C73" s="32" t="s">
        <v>11</v>
      </c>
      <c r="D73" s="33" t="s">
        <v>12</v>
      </c>
      <c r="E73" s="84">
        <f>SUM([1]GOSPIĆ:zagreb!E76)</f>
        <v>745</v>
      </c>
      <c r="F73" s="27"/>
      <c r="G73" s="28"/>
      <c r="H73" s="34"/>
      <c r="I73" s="35"/>
    </row>
    <row r="74" spans="1:9" ht="31.5" x14ac:dyDescent="0.25">
      <c r="A74" s="23" t="s">
        <v>136</v>
      </c>
      <c r="B74" s="36" t="s">
        <v>137</v>
      </c>
      <c r="C74" s="32" t="s">
        <v>11</v>
      </c>
      <c r="D74" s="33" t="s">
        <v>12</v>
      </c>
      <c r="E74" s="84">
        <f>SUM([1]GOSPIĆ:zagreb!E77)</f>
        <v>940</v>
      </c>
      <c r="F74" s="27"/>
      <c r="G74" s="28"/>
      <c r="H74" s="34"/>
      <c r="I74" s="35"/>
    </row>
    <row r="75" spans="1:9" ht="15.75" x14ac:dyDescent="0.25">
      <c r="A75" s="23" t="s">
        <v>138</v>
      </c>
      <c r="B75" s="31" t="s">
        <v>139</v>
      </c>
      <c r="C75" s="32" t="s">
        <v>11</v>
      </c>
      <c r="D75" s="33" t="s">
        <v>12</v>
      </c>
      <c r="E75" s="84">
        <f>SUM([1]GOSPIĆ:zagreb!E78)</f>
        <v>20</v>
      </c>
      <c r="F75" s="27"/>
      <c r="G75" s="28"/>
      <c r="H75" s="34"/>
      <c r="I75" s="35"/>
    </row>
    <row r="76" spans="1:9" ht="15.75" x14ac:dyDescent="0.25">
      <c r="A76" s="23" t="s">
        <v>140</v>
      </c>
      <c r="B76" s="31" t="s">
        <v>141</v>
      </c>
      <c r="C76" s="32" t="s">
        <v>11</v>
      </c>
      <c r="D76" s="33" t="s">
        <v>12</v>
      </c>
      <c r="E76" s="84">
        <f>SUM([1]GOSPIĆ:zagreb!E79)</f>
        <v>530</v>
      </c>
      <c r="F76" s="27"/>
      <c r="G76" s="28"/>
      <c r="H76" s="34"/>
      <c r="I76" s="35"/>
    </row>
    <row r="77" spans="1:9" ht="15.75" x14ac:dyDescent="0.25">
      <c r="A77" s="23" t="s">
        <v>142</v>
      </c>
      <c r="B77" s="31" t="s">
        <v>143</v>
      </c>
      <c r="C77" s="32" t="s">
        <v>11</v>
      </c>
      <c r="D77" s="33" t="s">
        <v>12</v>
      </c>
      <c r="E77" s="84">
        <f>SUM([1]GOSPIĆ:zagreb!E80)</f>
        <v>20</v>
      </c>
      <c r="F77" s="27"/>
      <c r="G77" s="28"/>
      <c r="H77" s="29"/>
      <c r="I77" s="35"/>
    </row>
    <row r="78" spans="1:9" ht="15.75" x14ac:dyDescent="0.25">
      <c r="A78" s="23" t="s">
        <v>144</v>
      </c>
      <c r="B78" s="31" t="s">
        <v>145</v>
      </c>
      <c r="C78" s="32" t="s">
        <v>11</v>
      </c>
      <c r="D78" s="33" t="s">
        <v>12</v>
      </c>
      <c r="E78" s="84">
        <f>SUM([1]GOSPIĆ:zagreb!E81)</f>
        <v>885</v>
      </c>
      <c r="F78" s="27"/>
      <c r="G78" s="28"/>
      <c r="H78" s="34"/>
      <c r="I78" s="35"/>
    </row>
    <row r="79" spans="1:9" ht="31.5" x14ac:dyDescent="0.25">
      <c r="A79" s="23" t="s">
        <v>146</v>
      </c>
      <c r="B79" s="36" t="s">
        <v>295</v>
      </c>
      <c r="C79" s="32" t="s">
        <v>11</v>
      </c>
      <c r="D79" s="33" t="s">
        <v>12</v>
      </c>
      <c r="E79" s="84">
        <f>SUM([1]GOSPIĆ:zagreb!E82)</f>
        <v>3780</v>
      </c>
      <c r="F79" s="27"/>
      <c r="G79" s="28"/>
      <c r="H79" s="34"/>
      <c r="I79" s="35"/>
    </row>
    <row r="80" spans="1:9" ht="15.75" x14ac:dyDescent="0.25">
      <c r="A80" s="23" t="s">
        <v>147</v>
      </c>
      <c r="B80" s="31" t="s">
        <v>148</v>
      </c>
      <c r="C80" s="32" t="s">
        <v>11</v>
      </c>
      <c r="D80" s="33" t="s">
        <v>12</v>
      </c>
      <c r="E80" s="84">
        <f>SUM([1]GOSPIĆ:zagreb!E83)</f>
        <v>150</v>
      </c>
      <c r="F80" s="27"/>
      <c r="G80" s="28"/>
      <c r="H80" s="34"/>
      <c r="I80" s="35"/>
    </row>
    <row r="81" spans="1:9" ht="15.75" x14ac:dyDescent="0.25">
      <c r="A81" s="23" t="s">
        <v>149</v>
      </c>
      <c r="B81" s="31" t="s">
        <v>150</v>
      </c>
      <c r="C81" s="32" t="s">
        <v>11</v>
      </c>
      <c r="D81" s="33" t="s">
        <v>12</v>
      </c>
      <c r="E81" s="84">
        <f>SUM([1]GOSPIĆ:zagreb!E84)</f>
        <v>3600</v>
      </c>
      <c r="F81" s="27"/>
      <c r="G81" s="28"/>
      <c r="H81" s="34"/>
      <c r="I81" s="35"/>
    </row>
    <row r="82" spans="1:9" ht="15.75" x14ac:dyDescent="0.25">
      <c r="A82" s="23" t="s">
        <v>151</v>
      </c>
      <c r="B82" s="31" t="s">
        <v>152</v>
      </c>
      <c r="C82" s="32" t="s">
        <v>15</v>
      </c>
      <c r="D82" s="33" t="s">
        <v>16</v>
      </c>
      <c r="E82" s="84">
        <f>SUM([1]GOSPIĆ:zagreb!E85)</f>
        <v>11880</v>
      </c>
      <c r="F82" s="27"/>
      <c r="G82" s="28"/>
      <c r="H82" s="34"/>
      <c r="I82" s="35"/>
    </row>
    <row r="83" spans="1:9" ht="15.75" x14ac:dyDescent="0.25">
      <c r="A83" s="23" t="s">
        <v>153</v>
      </c>
      <c r="B83" s="31" t="s">
        <v>307</v>
      </c>
      <c r="C83" s="32" t="s">
        <v>11</v>
      </c>
      <c r="D83" s="33" t="s">
        <v>12</v>
      </c>
      <c r="E83" s="84">
        <f>SUM([1]GOSPIĆ:zagreb!E86)</f>
        <v>665</v>
      </c>
      <c r="F83" s="27"/>
      <c r="G83" s="28"/>
      <c r="H83" s="34"/>
      <c r="I83" s="35"/>
    </row>
    <row r="84" spans="1:9" ht="15.75" x14ac:dyDescent="0.25">
      <c r="A84" s="23" t="s">
        <v>154</v>
      </c>
      <c r="B84" s="31" t="s">
        <v>296</v>
      </c>
      <c r="C84" s="32" t="s">
        <v>11</v>
      </c>
      <c r="D84" s="33" t="s">
        <v>12</v>
      </c>
      <c r="E84" s="84">
        <f>SUM([1]GOSPIĆ:zagreb!E87)</f>
        <v>1023</v>
      </c>
      <c r="F84" s="27"/>
      <c r="G84" s="28"/>
      <c r="H84" s="34"/>
      <c r="I84" s="35"/>
    </row>
    <row r="85" spans="1:9" ht="15.75" x14ac:dyDescent="0.25">
      <c r="A85" s="23" t="s">
        <v>155</v>
      </c>
      <c r="B85" s="31" t="s">
        <v>308</v>
      </c>
      <c r="C85" s="32" t="s">
        <v>11</v>
      </c>
      <c r="D85" s="33" t="s">
        <v>12</v>
      </c>
      <c r="E85" s="84">
        <f>SUM([1]GOSPIĆ:zagreb!E88)</f>
        <v>1400</v>
      </c>
      <c r="F85" s="27"/>
      <c r="G85" s="28"/>
      <c r="H85" s="34"/>
      <c r="I85" s="35"/>
    </row>
    <row r="86" spans="1:9" ht="15.75" x14ac:dyDescent="0.25">
      <c r="A86" s="23" t="s">
        <v>156</v>
      </c>
      <c r="B86" s="31" t="s">
        <v>157</v>
      </c>
      <c r="C86" s="32" t="s">
        <v>11</v>
      </c>
      <c r="D86" s="33" t="s">
        <v>12</v>
      </c>
      <c r="E86" s="84">
        <f>SUM([1]GOSPIĆ:zagreb!E89)</f>
        <v>130</v>
      </c>
      <c r="F86" s="27"/>
      <c r="G86" s="28"/>
      <c r="H86" s="34"/>
      <c r="I86" s="35"/>
    </row>
    <row r="87" spans="1:9" ht="15.75" x14ac:dyDescent="0.25">
      <c r="A87" s="23" t="s">
        <v>158</v>
      </c>
      <c r="B87" s="31" t="s">
        <v>309</v>
      </c>
      <c r="C87" s="32" t="s">
        <v>11</v>
      </c>
      <c r="D87" s="33" t="s">
        <v>12</v>
      </c>
      <c r="E87" s="84">
        <f>SUM([1]GOSPIĆ:zagreb!E90)</f>
        <v>685</v>
      </c>
      <c r="F87" s="27"/>
      <c r="G87" s="28"/>
      <c r="H87" s="34"/>
      <c r="I87" s="35"/>
    </row>
    <row r="88" spans="1:9" ht="15.75" x14ac:dyDescent="0.25">
      <c r="A88" s="23" t="s">
        <v>159</v>
      </c>
      <c r="B88" s="31" t="s">
        <v>310</v>
      </c>
      <c r="C88" s="32" t="s">
        <v>11</v>
      </c>
      <c r="D88" s="33" t="s">
        <v>12</v>
      </c>
      <c r="E88" s="84">
        <f>SUM([1]GOSPIĆ:zagreb!E91)</f>
        <v>1205</v>
      </c>
      <c r="F88" s="27"/>
      <c r="G88" s="28"/>
      <c r="H88" s="34"/>
      <c r="I88" s="35"/>
    </row>
    <row r="89" spans="1:9" ht="15.75" x14ac:dyDescent="0.25">
      <c r="A89" s="23" t="s">
        <v>160</v>
      </c>
      <c r="B89" s="31" t="s">
        <v>311</v>
      </c>
      <c r="C89" s="32" t="s">
        <v>11</v>
      </c>
      <c r="D89" s="33" t="s">
        <v>12</v>
      </c>
      <c r="E89" s="84">
        <f>SUM([1]GOSPIĆ:zagreb!E92)</f>
        <v>250</v>
      </c>
      <c r="F89" s="27"/>
      <c r="G89" s="28"/>
      <c r="H89" s="34"/>
      <c r="I89" s="35"/>
    </row>
    <row r="90" spans="1:9" ht="15.75" x14ac:dyDescent="0.25">
      <c r="A90" s="23" t="s">
        <v>161</v>
      </c>
      <c r="B90" s="31" t="s">
        <v>162</v>
      </c>
      <c r="C90" s="32" t="s">
        <v>15</v>
      </c>
      <c r="D90" s="33" t="s">
        <v>16</v>
      </c>
      <c r="E90" s="84">
        <f>SUM([1]GOSPIĆ:zagreb!E93)</f>
        <v>200</v>
      </c>
      <c r="F90" s="27"/>
      <c r="G90" s="28"/>
      <c r="H90" s="34"/>
      <c r="I90" s="35"/>
    </row>
    <row r="91" spans="1:9" ht="15.75" x14ac:dyDescent="0.25">
      <c r="A91" s="23" t="s">
        <v>163</v>
      </c>
      <c r="B91" s="31" t="s">
        <v>164</v>
      </c>
      <c r="C91" s="32" t="s">
        <v>15</v>
      </c>
      <c r="D91" s="33" t="s">
        <v>16</v>
      </c>
      <c r="E91" s="84">
        <f>SUM([1]GOSPIĆ:zagreb!E94)</f>
        <v>35</v>
      </c>
      <c r="F91" s="27"/>
      <c r="G91" s="28"/>
      <c r="H91" s="34"/>
      <c r="I91" s="35"/>
    </row>
    <row r="92" spans="1:9" ht="15.75" x14ac:dyDescent="0.25">
      <c r="A92" s="23" t="s">
        <v>165</v>
      </c>
      <c r="B92" s="31" t="s">
        <v>166</v>
      </c>
      <c r="C92" s="32" t="s">
        <v>15</v>
      </c>
      <c r="D92" s="33" t="s">
        <v>16</v>
      </c>
      <c r="E92" s="84">
        <f>SUM([1]GOSPIĆ:zagreb!E95)</f>
        <v>70</v>
      </c>
      <c r="F92" s="27"/>
      <c r="G92" s="28"/>
      <c r="H92" s="34"/>
      <c r="I92" s="35"/>
    </row>
    <row r="93" spans="1:9" ht="15.75" x14ac:dyDescent="0.25">
      <c r="A93" s="23" t="s">
        <v>167</v>
      </c>
      <c r="B93" s="31" t="s">
        <v>168</v>
      </c>
      <c r="C93" s="32" t="s">
        <v>11</v>
      </c>
      <c r="D93" s="33" t="s">
        <v>12</v>
      </c>
      <c r="E93" s="84">
        <f>SUM([1]GOSPIĆ:zagreb!E96)</f>
        <v>150</v>
      </c>
      <c r="F93" s="27"/>
      <c r="G93" s="28"/>
      <c r="H93" s="34"/>
      <c r="I93" s="35"/>
    </row>
    <row r="94" spans="1:9" ht="15.75" x14ac:dyDescent="0.25">
      <c r="A94" s="23" t="s">
        <v>169</v>
      </c>
      <c r="B94" s="31" t="s">
        <v>170</v>
      </c>
      <c r="C94" s="32" t="s">
        <v>11</v>
      </c>
      <c r="D94" s="33" t="s">
        <v>12</v>
      </c>
      <c r="E94" s="84">
        <f>SUM([1]GOSPIĆ:zagreb!E97)</f>
        <v>246</v>
      </c>
      <c r="F94" s="27"/>
      <c r="G94" s="28"/>
      <c r="H94" s="29"/>
      <c r="I94" s="35"/>
    </row>
    <row r="95" spans="1:9" ht="15.75" x14ac:dyDescent="0.25">
      <c r="A95" s="23" t="s">
        <v>171</v>
      </c>
      <c r="B95" s="91" t="s">
        <v>172</v>
      </c>
      <c r="C95" s="32" t="s">
        <v>11</v>
      </c>
      <c r="D95" s="33" t="s">
        <v>12</v>
      </c>
      <c r="E95" s="84">
        <f>SUM([1]GOSPIĆ:zagreb!E98)</f>
        <v>110</v>
      </c>
      <c r="F95" s="27"/>
      <c r="G95" s="28"/>
      <c r="H95" s="34"/>
      <c r="I95" s="35"/>
    </row>
    <row r="96" spans="1:9" ht="15.75" x14ac:dyDescent="0.25">
      <c r="A96" s="23" t="s">
        <v>173</v>
      </c>
      <c r="B96" s="31" t="s">
        <v>174</v>
      </c>
      <c r="C96" s="32" t="s">
        <v>11</v>
      </c>
      <c r="D96" s="33" t="s">
        <v>12</v>
      </c>
      <c r="E96" s="84">
        <f>SUM([1]GOSPIĆ:zagreb!E99)</f>
        <v>1720</v>
      </c>
      <c r="F96" s="27"/>
      <c r="G96" s="28"/>
      <c r="H96" s="34"/>
      <c r="I96" s="35"/>
    </row>
    <row r="97" spans="1:9" ht="15.75" x14ac:dyDescent="0.25">
      <c r="A97" s="23" t="s">
        <v>175</v>
      </c>
      <c r="B97" s="31" t="s">
        <v>176</v>
      </c>
      <c r="C97" s="32" t="s">
        <v>15</v>
      </c>
      <c r="D97" s="33" t="s">
        <v>16</v>
      </c>
      <c r="E97" s="84">
        <f>SUM([1]GOSPIĆ:zagreb!E100)</f>
        <v>50</v>
      </c>
      <c r="F97" s="27"/>
      <c r="G97" s="28"/>
      <c r="H97" s="34"/>
      <c r="I97" s="35"/>
    </row>
    <row r="98" spans="1:9" ht="31.5" x14ac:dyDescent="0.25">
      <c r="A98" s="23" t="s">
        <v>177</v>
      </c>
      <c r="B98" s="36" t="s">
        <v>312</v>
      </c>
      <c r="C98" s="32" t="s">
        <v>11</v>
      </c>
      <c r="D98" s="33" t="s">
        <v>12</v>
      </c>
      <c r="E98" s="84">
        <f>SUM([1]GOSPIĆ:zagreb!E101)</f>
        <v>81</v>
      </c>
      <c r="F98" s="27"/>
      <c r="G98" s="28"/>
      <c r="H98" s="34"/>
      <c r="I98" s="35"/>
    </row>
    <row r="99" spans="1:9" ht="31.5" x14ac:dyDescent="0.25">
      <c r="A99" s="23" t="s">
        <v>178</v>
      </c>
      <c r="B99" s="36" t="s">
        <v>313</v>
      </c>
      <c r="C99" s="32" t="s">
        <v>11</v>
      </c>
      <c r="D99" s="33" t="s">
        <v>12</v>
      </c>
      <c r="E99" s="84">
        <f>SUM([1]GOSPIĆ:zagreb!E102)</f>
        <v>81</v>
      </c>
      <c r="F99" s="27"/>
      <c r="G99" s="28"/>
      <c r="H99" s="34"/>
      <c r="I99" s="35"/>
    </row>
    <row r="100" spans="1:9" ht="15.75" x14ac:dyDescent="0.25">
      <c r="A100" s="23" t="s">
        <v>179</v>
      </c>
      <c r="B100" s="31" t="s">
        <v>314</v>
      </c>
      <c r="C100" s="32" t="s">
        <v>15</v>
      </c>
      <c r="D100" s="33" t="s">
        <v>16</v>
      </c>
      <c r="E100" s="84">
        <f>SUM([1]GOSPIĆ:zagreb!E103)</f>
        <v>5034</v>
      </c>
      <c r="F100" s="27"/>
      <c r="G100" s="28"/>
      <c r="H100" s="34"/>
      <c r="I100" s="35"/>
    </row>
    <row r="101" spans="1:9" ht="15.75" x14ac:dyDescent="0.25">
      <c r="A101" s="23" t="s">
        <v>180</v>
      </c>
      <c r="B101" s="31" t="s">
        <v>181</v>
      </c>
      <c r="C101" s="32" t="s">
        <v>11</v>
      </c>
      <c r="D101" s="33" t="s">
        <v>12</v>
      </c>
      <c r="E101" s="84">
        <f>SUM([1]GOSPIĆ:zagreb!E104)</f>
        <v>582</v>
      </c>
      <c r="F101" s="27"/>
      <c r="G101" s="28"/>
      <c r="H101" s="34"/>
      <c r="I101" s="35"/>
    </row>
    <row r="102" spans="1:9" ht="15.75" x14ac:dyDescent="0.25">
      <c r="A102" s="23" t="s">
        <v>182</v>
      </c>
      <c r="B102" s="31" t="s">
        <v>183</v>
      </c>
      <c r="C102" s="32" t="s">
        <v>11</v>
      </c>
      <c r="D102" s="33" t="s">
        <v>12</v>
      </c>
      <c r="E102" s="84">
        <f>SUM([1]GOSPIĆ:zagreb!E105)</f>
        <v>468</v>
      </c>
      <c r="F102" s="27"/>
      <c r="G102" s="28"/>
      <c r="H102" s="34"/>
      <c r="I102" s="35"/>
    </row>
    <row r="103" spans="1:9" ht="31.5" x14ac:dyDescent="0.25">
      <c r="A103" s="23" t="s">
        <v>184</v>
      </c>
      <c r="B103" s="36" t="s">
        <v>185</v>
      </c>
      <c r="C103" s="32" t="s">
        <v>11</v>
      </c>
      <c r="D103" s="33" t="s">
        <v>12</v>
      </c>
      <c r="E103" s="84">
        <f>SUM([1]GOSPIĆ:zagreb!E106)</f>
        <v>230</v>
      </c>
      <c r="F103" s="27"/>
      <c r="G103" s="28"/>
      <c r="H103" s="29"/>
      <c r="I103" s="35"/>
    </row>
    <row r="104" spans="1:9" ht="15.75" x14ac:dyDescent="0.25">
      <c r="A104" s="23" t="s">
        <v>186</v>
      </c>
      <c r="B104" s="36" t="s">
        <v>187</v>
      </c>
      <c r="C104" s="42" t="s">
        <v>15</v>
      </c>
      <c r="D104" s="33" t="s">
        <v>16</v>
      </c>
      <c r="E104" s="84">
        <f>SUM([1]GOSPIĆ:zagreb!E107)</f>
        <v>130</v>
      </c>
      <c r="F104" s="27"/>
      <c r="G104" s="28"/>
      <c r="H104" s="34"/>
      <c r="I104" s="35"/>
    </row>
    <row r="105" spans="1:9" ht="15.75" x14ac:dyDescent="0.25">
      <c r="A105" s="23" t="s">
        <v>188</v>
      </c>
      <c r="B105" s="31" t="s">
        <v>189</v>
      </c>
      <c r="C105" s="32" t="s">
        <v>11</v>
      </c>
      <c r="D105" s="33" t="s">
        <v>12</v>
      </c>
      <c r="E105" s="84">
        <f>SUM([1]GOSPIĆ:zagreb!E108)</f>
        <v>280</v>
      </c>
      <c r="F105" s="27"/>
      <c r="G105" s="28"/>
      <c r="H105" s="34"/>
      <c r="I105" s="35"/>
    </row>
    <row r="106" spans="1:9" ht="15.75" x14ac:dyDescent="0.25">
      <c r="A106" s="23" t="s">
        <v>190</v>
      </c>
      <c r="B106" s="31" t="s">
        <v>191</v>
      </c>
      <c r="C106" s="32" t="s">
        <v>11</v>
      </c>
      <c r="D106" s="33" t="s">
        <v>12</v>
      </c>
      <c r="E106" s="84">
        <f>SUM([1]GOSPIĆ:zagreb!E109)</f>
        <v>2784</v>
      </c>
      <c r="F106" s="27"/>
      <c r="G106" s="28"/>
      <c r="H106" s="34"/>
      <c r="I106" s="35"/>
    </row>
    <row r="107" spans="1:9" ht="15.75" x14ac:dyDescent="0.25">
      <c r="A107" s="23" t="s">
        <v>192</v>
      </c>
      <c r="B107" s="31" t="s">
        <v>193</v>
      </c>
      <c r="C107" s="32" t="s">
        <v>11</v>
      </c>
      <c r="D107" s="33" t="s">
        <v>12</v>
      </c>
      <c r="E107" s="84">
        <f>SUM([1]GOSPIĆ:zagreb!E110)</f>
        <v>310</v>
      </c>
      <c r="F107" s="27"/>
      <c r="G107" s="28"/>
      <c r="H107" s="34"/>
      <c r="I107" s="35"/>
    </row>
    <row r="108" spans="1:9" ht="15.75" x14ac:dyDescent="0.25">
      <c r="A108" s="23" t="s">
        <v>194</v>
      </c>
      <c r="B108" s="31" t="s">
        <v>195</v>
      </c>
      <c r="C108" s="32" t="s">
        <v>11</v>
      </c>
      <c r="D108" s="33" t="s">
        <v>12</v>
      </c>
      <c r="E108" s="84">
        <f>SUM([1]GOSPIĆ:zagreb!E111)</f>
        <v>1100</v>
      </c>
      <c r="F108" s="27"/>
      <c r="G108" s="28"/>
      <c r="H108" s="34"/>
      <c r="I108" s="35"/>
    </row>
    <row r="109" spans="1:9" ht="15.75" x14ac:dyDescent="0.25">
      <c r="A109" s="23" t="s">
        <v>196</v>
      </c>
      <c r="B109" s="31" t="s">
        <v>197</v>
      </c>
      <c r="C109" s="32" t="s">
        <v>11</v>
      </c>
      <c r="D109" s="33" t="s">
        <v>12</v>
      </c>
      <c r="E109" s="84">
        <f>SUM([1]GOSPIĆ:zagreb!E112)</f>
        <v>130</v>
      </c>
      <c r="F109" s="27"/>
      <c r="G109" s="28"/>
      <c r="H109" s="34"/>
      <c r="I109" s="35"/>
    </row>
    <row r="110" spans="1:9" ht="15.75" x14ac:dyDescent="0.25">
      <c r="A110" s="23" t="s">
        <v>198</v>
      </c>
      <c r="B110" s="31" t="s">
        <v>199</v>
      </c>
      <c r="C110" s="32" t="s">
        <v>11</v>
      </c>
      <c r="D110" s="33" t="s">
        <v>12</v>
      </c>
      <c r="E110" s="84">
        <f>SUM([1]GOSPIĆ:zagreb!E113)</f>
        <v>370</v>
      </c>
      <c r="F110" s="27"/>
      <c r="G110" s="28"/>
      <c r="H110" s="34"/>
      <c r="I110" s="35"/>
    </row>
    <row r="111" spans="1:9" ht="15.75" x14ac:dyDescent="0.25">
      <c r="A111" s="23" t="s">
        <v>200</v>
      </c>
      <c r="B111" s="43" t="s">
        <v>201</v>
      </c>
      <c r="C111" s="32" t="s">
        <v>38</v>
      </c>
      <c r="D111" s="33" t="s">
        <v>16</v>
      </c>
      <c r="E111" s="84">
        <f>SUM([1]GOSPIĆ:zagreb!E114)</f>
        <v>385</v>
      </c>
      <c r="F111" s="27"/>
      <c r="G111" s="28"/>
      <c r="H111" s="34"/>
      <c r="I111" s="35"/>
    </row>
    <row r="112" spans="1:9" ht="15.75" x14ac:dyDescent="0.25">
      <c r="A112" s="23" t="s">
        <v>202</v>
      </c>
      <c r="B112" s="31" t="s">
        <v>203</v>
      </c>
      <c r="C112" s="32" t="s">
        <v>11</v>
      </c>
      <c r="D112" s="33" t="s">
        <v>12</v>
      </c>
      <c r="E112" s="84">
        <f>SUM([1]GOSPIĆ:zagreb!E115)</f>
        <v>170</v>
      </c>
      <c r="F112" s="27"/>
      <c r="G112" s="28"/>
      <c r="H112" s="29"/>
      <c r="I112" s="35"/>
    </row>
    <row r="113" spans="1:9" ht="15.75" x14ac:dyDescent="0.25">
      <c r="A113" s="23" t="s">
        <v>204</v>
      </c>
      <c r="B113" s="31" t="s">
        <v>205</v>
      </c>
      <c r="C113" s="32" t="s">
        <v>38</v>
      </c>
      <c r="D113" s="33" t="s">
        <v>16</v>
      </c>
      <c r="E113" s="84">
        <f>SUM([1]GOSPIĆ:zagreb!E116)</f>
        <v>300</v>
      </c>
      <c r="F113" s="27"/>
      <c r="G113" s="28"/>
      <c r="H113" s="34"/>
      <c r="I113" s="35"/>
    </row>
    <row r="114" spans="1:9" ht="15.75" x14ac:dyDescent="0.25">
      <c r="A114" s="23" t="s">
        <v>206</v>
      </c>
      <c r="B114" s="31" t="s">
        <v>207</v>
      </c>
      <c r="C114" s="32" t="s">
        <v>11</v>
      </c>
      <c r="D114" s="33" t="s">
        <v>12</v>
      </c>
      <c r="E114" s="84">
        <f>SUM([1]GOSPIĆ:zagreb!E117)</f>
        <v>350</v>
      </c>
      <c r="F114" s="27"/>
      <c r="G114" s="28"/>
      <c r="H114" s="34"/>
      <c r="I114" s="35"/>
    </row>
    <row r="115" spans="1:9" ht="15.75" x14ac:dyDescent="0.25">
      <c r="A115" s="23" t="s">
        <v>208</v>
      </c>
      <c r="B115" s="31" t="s">
        <v>209</v>
      </c>
      <c r="C115" s="32" t="s">
        <v>11</v>
      </c>
      <c r="D115" s="33" t="s">
        <v>12</v>
      </c>
      <c r="E115" s="84">
        <f>SUM([1]GOSPIĆ:zagreb!E118)</f>
        <v>1023</v>
      </c>
      <c r="F115" s="27"/>
      <c r="G115" s="28"/>
      <c r="H115" s="34"/>
      <c r="I115" s="35"/>
    </row>
    <row r="116" spans="1:9" ht="15.75" x14ac:dyDescent="0.25">
      <c r="A116" s="23" t="s">
        <v>210</v>
      </c>
      <c r="B116" s="38" t="s">
        <v>211</v>
      </c>
      <c r="C116" s="32" t="s">
        <v>11</v>
      </c>
      <c r="D116" s="33" t="s">
        <v>12</v>
      </c>
      <c r="E116" s="84">
        <f>SUM([1]GOSPIĆ:zagreb!E119)</f>
        <v>100</v>
      </c>
      <c r="F116" s="27"/>
      <c r="G116" s="28"/>
      <c r="H116" s="34"/>
      <c r="I116" s="35"/>
    </row>
    <row r="117" spans="1:9" ht="15.75" x14ac:dyDescent="0.25">
      <c r="A117" s="23" t="s">
        <v>212</v>
      </c>
      <c r="B117" s="31" t="s">
        <v>213</v>
      </c>
      <c r="C117" s="32" t="s">
        <v>11</v>
      </c>
      <c r="D117" s="33" t="s">
        <v>12</v>
      </c>
      <c r="E117" s="84">
        <f>SUM([1]GOSPIĆ:zagreb!E120)</f>
        <v>3720</v>
      </c>
      <c r="F117" s="27"/>
      <c r="G117" s="28"/>
      <c r="H117" s="34"/>
      <c r="I117" s="35"/>
    </row>
    <row r="118" spans="1:9" ht="15.75" x14ac:dyDescent="0.25">
      <c r="A118" s="23" t="s">
        <v>214</v>
      </c>
      <c r="B118" s="31" t="s">
        <v>215</v>
      </c>
      <c r="C118" s="32" t="s">
        <v>11</v>
      </c>
      <c r="D118" s="33" t="s">
        <v>12</v>
      </c>
      <c r="E118" s="84">
        <f>SUM([1]GOSPIĆ:zagreb!E121)</f>
        <v>65</v>
      </c>
      <c r="F118" s="27"/>
      <c r="G118" s="28"/>
      <c r="H118" s="34"/>
      <c r="I118" s="35"/>
    </row>
    <row r="119" spans="1:9" ht="15.75" x14ac:dyDescent="0.25">
      <c r="A119" s="23" t="s">
        <v>216</v>
      </c>
      <c r="B119" s="31" t="s">
        <v>217</v>
      </c>
      <c r="C119" s="32" t="s">
        <v>11</v>
      </c>
      <c r="D119" s="33" t="s">
        <v>12</v>
      </c>
      <c r="E119" s="84">
        <f>SUM([1]GOSPIĆ:zagreb!E122)</f>
        <v>1476</v>
      </c>
      <c r="F119" s="27"/>
      <c r="G119" s="28"/>
      <c r="H119" s="34"/>
      <c r="I119" s="35"/>
    </row>
    <row r="120" spans="1:9" ht="15.75" x14ac:dyDescent="0.25">
      <c r="A120" s="23" t="s">
        <v>218</v>
      </c>
      <c r="B120" s="31" t="s">
        <v>219</v>
      </c>
      <c r="C120" s="32" t="s">
        <v>11</v>
      </c>
      <c r="D120" s="33" t="s">
        <v>12</v>
      </c>
      <c r="E120" s="84">
        <f>SUM([1]GOSPIĆ:zagreb!E123)</f>
        <v>130</v>
      </c>
      <c r="F120" s="27"/>
      <c r="G120" s="28"/>
      <c r="H120" s="34"/>
      <c r="I120" s="35"/>
    </row>
    <row r="121" spans="1:9" ht="15.75" x14ac:dyDescent="0.25">
      <c r="A121" s="23" t="s">
        <v>220</v>
      </c>
      <c r="B121" s="31" t="s">
        <v>221</v>
      </c>
      <c r="C121" s="32" t="s">
        <v>11</v>
      </c>
      <c r="D121" s="33" t="s">
        <v>12</v>
      </c>
      <c r="E121" s="84">
        <f>SUM([1]GOSPIĆ:zagreb!E124)</f>
        <v>510</v>
      </c>
      <c r="F121" s="27"/>
      <c r="G121" s="28"/>
      <c r="H121" s="29"/>
      <c r="I121" s="35"/>
    </row>
    <row r="122" spans="1:9" ht="15.75" x14ac:dyDescent="0.25">
      <c r="A122" s="23" t="s">
        <v>222</v>
      </c>
      <c r="B122" s="31" t="s">
        <v>223</v>
      </c>
      <c r="C122" s="32" t="s">
        <v>11</v>
      </c>
      <c r="D122" s="33" t="s">
        <v>12</v>
      </c>
      <c r="E122" s="84">
        <f>SUM([1]GOSPIĆ:zagreb!E125)</f>
        <v>620</v>
      </c>
      <c r="F122" s="27"/>
      <c r="G122" s="28"/>
      <c r="H122" s="34"/>
      <c r="I122" s="35"/>
    </row>
    <row r="123" spans="1:9" ht="15.75" x14ac:dyDescent="0.25">
      <c r="A123" s="23" t="s">
        <v>224</v>
      </c>
      <c r="B123" s="31" t="s">
        <v>225</v>
      </c>
      <c r="C123" s="32" t="s">
        <v>11</v>
      </c>
      <c r="D123" s="33" t="s">
        <v>12</v>
      </c>
      <c r="E123" s="84">
        <f>SUM([1]GOSPIĆ:zagreb!E126)</f>
        <v>1950</v>
      </c>
      <c r="F123" s="27"/>
      <c r="G123" s="28"/>
      <c r="H123" s="34"/>
      <c r="I123" s="35"/>
    </row>
    <row r="124" spans="1:9" ht="15.75" x14ac:dyDescent="0.25">
      <c r="A124" s="23" t="s">
        <v>226</v>
      </c>
      <c r="B124" s="31" t="s">
        <v>227</v>
      </c>
      <c r="C124" s="32" t="s">
        <v>11</v>
      </c>
      <c r="D124" s="33" t="s">
        <v>12</v>
      </c>
      <c r="E124" s="84">
        <f>SUM([1]GOSPIĆ:zagreb!E127)</f>
        <v>320</v>
      </c>
      <c r="F124" s="27"/>
      <c r="G124" s="28"/>
      <c r="H124" s="34"/>
      <c r="I124" s="35"/>
    </row>
    <row r="125" spans="1:9" ht="15.75" x14ac:dyDescent="0.25">
      <c r="A125" s="23" t="s">
        <v>228</v>
      </c>
      <c r="B125" s="31" t="s">
        <v>229</v>
      </c>
      <c r="C125" s="32" t="s">
        <v>11</v>
      </c>
      <c r="D125" s="33" t="s">
        <v>12</v>
      </c>
      <c r="E125" s="84">
        <f>SUM([1]GOSPIĆ:zagreb!E128)</f>
        <v>615</v>
      </c>
      <c r="F125" s="27"/>
      <c r="G125" s="28"/>
      <c r="H125" s="34"/>
      <c r="I125" s="35"/>
    </row>
    <row r="126" spans="1:9" ht="15.75" x14ac:dyDescent="0.25">
      <c r="A126" s="23" t="s">
        <v>230</v>
      </c>
      <c r="B126" s="31" t="s">
        <v>231</v>
      </c>
      <c r="C126" s="32" t="s">
        <v>15</v>
      </c>
      <c r="D126" s="33" t="s">
        <v>16</v>
      </c>
      <c r="E126" s="84">
        <f>SUM([1]GOSPIĆ:zagreb!E129)</f>
        <v>1992</v>
      </c>
      <c r="F126" s="27"/>
      <c r="G126" s="28"/>
      <c r="H126" s="34"/>
      <c r="I126" s="35"/>
    </row>
    <row r="127" spans="1:9" ht="15.75" x14ac:dyDescent="0.25">
      <c r="A127" s="23" t="s">
        <v>232</v>
      </c>
      <c r="B127" s="31" t="s">
        <v>233</v>
      </c>
      <c r="C127" s="32" t="s">
        <v>15</v>
      </c>
      <c r="D127" s="33" t="s">
        <v>16</v>
      </c>
      <c r="E127" s="84">
        <f>SUM([1]GOSPIĆ:zagreb!E130)</f>
        <v>10</v>
      </c>
      <c r="F127" s="27"/>
      <c r="G127" s="28"/>
      <c r="H127" s="34"/>
      <c r="I127" s="35"/>
    </row>
    <row r="128" spans="1:9" ht="15.75" x14ac:dyDescent="0.25">
      <c r="A128" s="23" t="s">
        <v>234</v>
      </c>
      <c r="B128" s="37" t="s">
        <v>315</v>
      </c>
      <c r="C128" s="32" t="s">
        <v>15</v>
      </c>
      <c r="D128" s="33" t="s">
        <v>16</v>
      </c>
      <c r="E128" s="84">
        <f>SUM([1]GOSPIĆ:zagreb!E131)</f>
        <v>180</v>
      </c>
      <c r="F128" s="27"/>
      <c r="G128" s="28"/>
      <c r="H128" s="34"/>
      <c r="I128" s="35"/>
    </row>
    <row r="129" spans="1:9" ht="15.75" x14ac:dyDescent="0.25">
      <c r="A129" s="23" t="s">
        <v>235</v>
      </c>
      <c r="B129" s="31" t="s">
        <v>236</v>
      </c>
      <c r="C129" s="32" t="s">
        <v>11</v>
      </c>
      <c r="D129" s="33" t="s">
        <v>12</v>
      </c>
      <c r="E129" s="84">
        <f>SUM([1]GOSPIĆ:zagreb!E132)</f>
        <v>100</v>
      </c>
      <c r="F129" s="27"/>
      <c r="G129" s="28"/>
      <c r="H129" s="29"/>
      <c r="I129" s="35"/>
    </row>
    <row r="130" spans="1:9" ht="15.75" x14ac:dyDescent="0.25">
      <c r="A130" s="23" t="s">
        <v>237</v>
      </c>
      <c r="B130" s="31" t="s">
        <v>238</v>
      </c>
      <c r="C130" s="32" t="s">
        <v>11</v>
      </c>
      <c r="D130" s="33" t="s">
        <v>12</v>
      </c>
      <c r="E130" s="84">
        <f>SUM([1]GOSPIĆ:zagreb!E133)</f>
        <v>510</v>
      </c>
      <c r="F130" s="27"/>
      <c r="G130" s="28"/>
      <c r="H130" s="34"/>
      <c r="I130" s="35"/>
    </row>
    <row r="131" spans="1:9" ht="15.75" x14ac:dyDescent="0.25">
      <c r="A131" s="23" t="s">
        <v>239</v>
      </c>
      <c r="B131" s="31" t="s">
        <v>240</v>
      </c>
      <c r="C131" s="32" t="s">
        <v>11</v>
      </c>
      <c r="D131" s="33" t="s">
        <v>12</v>
      </c>
      <c r="E131" s="84">
        <f>SUM([1]GOSPIĆ:zagreb!E134)</f>
        <v>260</v>
      </c>
      <c r="F131" s="27"/>
      <c r="G131" s="28"/>
      <c r="H131" s="34"/>
      <c r="I131" s="35"/>
    </row>
    <row r="132" spans="1:9" ht="15.75" x14ac:dyDescent="0.25">
      <c r="A132" s="23" t="s">
        <v>241</v>
      </c>
      <c r="B132" s="31" t="s">
        <v>242</v>
      </c>
      <c r="C132" s="32" t="s">
        <v>15</v>
      </c>
      <c r="D132" s="33" t="s">
        <v>16</v>
      </c>
      <c r="E132" s="84">
        <f>SUM([1]GOSPIĆ:zagreb!E135)</f>
        <v>10420</v>
      </c>
      <c r="F132" s="27"/>
      <c r="G132" s="28"/>
      <c r="H132" s="34"/>
      <c r="I132" s="35"/>
    </row>
    <row r="133" spans="1:9" ht="15.75" x14ac:dyDescent="0.25">
      <c r="A133" s="23" t="s">
        <v>243</v>
      </c>
      <c r="B133" s="31" t="s">
        <v>244</v>
      </c>
      <c r="C133" s="32" t="s">
        <v>15</v>
      </c>
      <c r="D133" s="33" t="s">
        <v>16</v>
      </c>
      <c r="E133" s="84">
        <f>SUM([1]GOSPIĆ:zagreb!E136)</f>
        <v>100</v>
      </c>
      <c r="F133" s="27"/>
      <c r="G133" s="28"/>
      <c r="H133" s="34"/>
      <c r="I133" s="35"/>
    </row>
    <row r="134" spans="1:9" ht="15.75" x14ac:dyDescent="0.25">
      <c r="A134" s="23" t="s">
        <v>245</v>
      </c>
      <c r="B134" s="31" t="s">
        <v>246</v>
      </c>
      <c r="C134" s="32" t="s">
        <v>15</v>
      </c>
      <c r="D134" s="33" t="s">
        <v>16</v>
      </c>
      <c r="E134" s="84">
        <f>SUM([1]GOSPIĆ:zagreb!E137)</f>
        <v>14570</v>
      </c>
      <c r="F134" s="27"/>
      <c r="G134" s="28"/>
      <c r="H134" s="34"/>
      <c r="I134" s="35"/>
    </row>
    <row r="135" spans="1:9" ht="15.75" x14ac:dyDescent="0.25">
      <c r="A135" s="23" t="s">
        <v>247</v>
      </c>
      <c r="B135" s="31" t="s">
        <v>248</v>
      </c>
      <c r="C135" s="32" t="s">
        <v>15</v>
      </c>
      <c r="D135" s="33" t="s">
        <v>16</v>
      </c>
      <c r="E135" s="84">
        <f>SUM([1]GOSPIĆ:zagreb!E138)</f>
        <v>20</v>
      </c>
      <c r="F135" s="27"/>
      <c r="G135" s="28"/>
      <c r="H135" s="34"/>
      <c r="I135" s="35"/>
    </row>
    <row r="136" spans="1:9" ht="15.75" x14ac:dyDescent="0.25">
      <c r="A136" s="23" t="s">
        <v>249</v>
      </c>
      <c r="B136" s="31" t="s">
        <v>250</v>
      </c>
      <c r="C136" s="32" t="s">
        <v>11</v>
      </c>
      <c r="D136" s="33" t="s">
        <v>12</v>
      </c>
      <c r="E136" s="84">
        <f>SUM([1]GOSPIĆ:zagreb!E139)</f>
        <v>5875</v>
      </c>
      <c r="F136" s="27"/>
      <c r="G136" s="28"/>
      <c r="H136" s="34"/>
      <c r="I136" s="35"/>
    </row>
    <row r="137" spans="1:9" ht="15.75" x14ac:dyDescent="0.25">
      <c r="A137" s="23" t="s">
        <v>251</v>
      </c>
      <c r="B137" s="31" t="s">
        <v>252</v>
      </c>
      <c r="C137" s="32" t="s">
        <v>11</v>
      </c>
      <c r="D137" s="33" t="s">
        <v>12</v>
      </c>
      <c r="E137" s="84">
        <f>SUM([1]GOSPIĆ:zagreb!E140)</f>
        <v>560</v>
      </c>
      <c r="F137" s="27"/>
      <c r="G137" s="28"/>
      <c r="H137" s="34"/>
      <c r="I137" s="35"/>
    </row>
    <row r="138" spans="1:9" ht="15.75" x14ac:dyDescent="0.25">
      <c r="A138" s="23" t="s">
        <v>253</v>
      </c>
      <c r="B138" s="31" t="s">
        <v>254</v>
      </c>
      <c r="C138" s="32" t="s">
        <v>11</v>
      </c>
      <c r="D138" s="33" t="s">
        <v>12</v>
      </c>
      <c r="E138" s="84">
        <f>SUM([1]GOSPIĆ:zagreb!E141)</f>
        <v>135</v>
      </c>
      <c r="F138" s="27"/>
      <c r="G138" s="28"/>
      <c r="H138" s="29"/>
      <c r="I138" s="35"/>
    </row>
    <row r="139" spans="1:9" ht="15.75" x14ac:dyDescent="0.25">
      <c r="A139" s="23" t="s">
        <v>255</v>
      </c>
      <c r="B139" s="31" t="s">
        <v>256</v>
      </c>
      <c r="C139" s="32" t="s">
        <v>11</v>
      </c>
      <c r="D139" s="33" t="s">
        <v>12</v>
      </c>
      <c r="E139" s="84">
        <f>SUM([1]GOSPIĆ:zagreb!E142)</f>
        <v>5770</v>
      </c>
      <c r="F139" s="27"/>
      <c r="G139" s="28"/>
      <c r="H139" s="34"/>
      <c r="I139" s="35"/>
    </row>
    <row r="140" spans="1:9" ht="15.75" x14ac:dyDescent="0.25">
      <c r="A140" s="23" t="s">
        <v>257</v>
      </c>
      <c r="B140" s="31" t="s">
        <v>258</v>
      </c>
      <c r="C140" s="32" t="s">
        <v>11</v>
      </c>
      <c r="D140" s="33" t="s">
        <v>12</v>
      </c>
      <c r="E140" s="84">
        <f>SUM([1]GOSPIĆ:zagreb!E143)</f>
        <v>8600</v>
      </c>
      <c r="F140" s="27"/>
      <c r="G140" s="28"/>
      <c r="H140" s="34"/>
      <c r="I140" s="35"/>
    </row>
    <row r="141" spans="1:9" ht="47.25" x14ac:dyDescent="0.25">
      <c r="A141" s="23" t="s">
        <v>259</v>
      </c>
      <c r="B141" s="36" t="s">
        <v>260</v>
      </c>
      <c r="C141" s="41" t="s">
        <v>11</v>
      </c>
      <c r="D141" s="33" t="s">
        <v>12</v>
      </c>
      <c r="E141" s="84">
        <f>SUM([1]GOSPIĆ:zagreb!E144)</f>
        <v>90</v>
      </c>
      <c r="F141" s="27"/>
      <c r="G141" s="28"/>
      <c r="H141" s="34"/>
      <c r="I141" s="35"/>
    </row>
    <row r="142" spans="1:9" ht="15.75" x14ac:dyDescent="0.25">
      <c r="A142" s="23" t="s">
        <v>261</v>
      </c>
      <c r="B142" s="31" t="s">
        <v>316</v>
      </c>
      <c r="C142" s="32" t="s">
        <v>11</v>
      </c>
      <c r="D142" s="33" t="s">
        <v>12</v>
      </c>
      <c r="E142" s="84">
        <f>SUM([1]GOSPIĆ:zagreb!E145)</f>
        <v>650</v>
      </c>
      <c r="F142" s="27"/>
      <c r="G142" s="28"/>
      <c r="H142" s="34"/>
      <c r="I142" s="35"/>
    </row>
    <row r="143" spans="1:9" ht="15.75" x14ac:dyDescent="0.25">
      <c r="A143" s="23" t="s">
        <v>262</v>
      </c>
      <c r="B143" s="31" t="s">
        <v>263</v>
      </c>
      <c r="C143" s="32" t="s">
        <v>11</v>
      </c>
      <c r="D143" s="33" t="s">
        <v>12</v>
      </c>
      <c r="E143" s="84">
        <f>SUM([1]GOSPIĆ:zagreb!E146)</f>
        <v>44000</v>
      </c>
      <c r="F143" s="27"/>
      <c r="G143" s="28"/>
      <c r="H143" s="34"/>
      <c r="I143" s="35"/>
    </row>
    <row r="144" spans="1:9" ht="31.5" x14ac:dyDescent="0.25">
      <c r="A144" s="23" t="s">
        <v>264</v>
      </c>
      <c r="B144" s="36" t="s">
        <v>265</v>
      </c>
      <c r="C144" s="32" t="s">
        <v>11</v>
      </c>
      <c r="D144" s="33" t="s">
        <v>12</v>
      </c>
      <c r="E144" s="84">
        <f>SUM([1]GOSPIĆ:zagreb!E147)</f>
        <v>190</v>
      </c>
      <c r="F144" s="27"/>
      <c r="G144" s="28"/>
      <c r="H144" s="34"/>
      <c r="I144" s="35"/>
    </row>
    <row r="145" spans="1:9" ht="15.75" x14ac:dyDescent="0.25">
      <c r="A145" s="23" t="s">
        <v>266</v>
      </c>
      <c r="B145" s="31" t="s">
        <v>267</v>
      </c>
      <c r="C145" s="32" t="s">
        <v>15</v>
      </c>
      <c r="D145" s="33" t="s">
        <v>16</v>
      </c>
      <c r="E145" s="84">
        <f>SUM([1]GOSPIĆ:zagreb!E148)</f>
        <v>250</v>
      </c>
      <c r="F145" s="27"/>
      <c r="G145" s="28"/>
      <c r="H145" s="34"/>
      <c r="I145" s="35"/>
    </row>
    <row r="146" spans="1:9" ht="15.75" x14ac:dyDescent="0.25">
      <c r="A146" s="23" t="s">
        <v>268</v>
      </c>
      <c r="B146" s="31" t="s">
        <v>317</v>
      </c>
      <c r="C146" s="32" t="s">
        <v>11</v>
      </c>
      <c r="D146" s="33" t="s">
        <v>12</v>
      </c>
      <c r="E146" s="84">
        <f>SUM([1]GOSPIĆ:zagreb!E149)</f>
        <v>121500</v>
      </c>
      <c r="F146" s="27"/>
      <c r="G146" s="28"/>
      <c r="H146" s="34"/>
      <c r="I146" s="35"/>
    </row>
    <row r="147" spans="1:9" ht="15.75" x14ac:dyDescent="0.25">
      <c r="A147" s="23" t="s">
        <v>269</v>
      </c>
      <c r="B147" s="40" t="s">
        <v>270</v>
      </c>
      <c r="C147" s="32" t="s">
        <v>15</v>
      </c>
      <c r="D147" s="33" t="s">
        <v>16</v>
      </c>
      <c r="E147" s="84">
        <f>SUM([1]GOSPIĆ:zagreb!E150)</f>
        <v>10</v>
      </c>
      <c r="F147" s="27"/>
      <c r="G147" s="28"/>
      <c r="H147" s="34"/>
      <c r="I147" s="35"/>
    </row>
    <row r="148" spans="1:9" ht="15.75" x14ac:dyDescent="0.25">
      <c r="A148" s="23" t="s">
        <v>271</v>
      </c>
      <c r="B148" s="31" t="s">
        <v>272</v>
      </c>
      <c r="C148" s="32" t="s">
        <v>11</v>
      </c>
      <c r="D148" s="33" t="s">
        <v>12</v>
      </c>
      <c r="E148" s="84">
        <f>SUM([1]GOSPIĆ:zagreb!E151)</f>
        <v>10</v>
      </c>
      <c r="F148" s="27"/>
      <c r="G148" s="28"/>
      <c r="H148" s="34"/>
      <c r="I148" s="35"/>
    </row>
    <row r="149" spans="1:9" ht="15.75" x14ac:dyDescent="0.25">
      <c r="A149" s="23" t="s">
        <v>273</v>
      </c>
      <c r="B149" s="31" t="s">
        <v>274</v>
      </c>
      <c r="C149" s="32" t="s">
        <v>11</v>
      </c>
      <c r="D149" s="33" t="s">
        <v>12</v>
      </c>
      <c r="E149" s="84">
        <f>SUM([1]GOSPIĆ:zagreb!E152)</f>
        <v>735</v>
      </c>
      <c r="F149" s="27"/>
      <c r="G149" s="28"/>
      <c r="H149" s="34"/>
      <c r="I149" s="35"/>
    </row>
    <row r="150" spans="1:9" ht="15.75" x14ac:dyDescent="0.25">
      <c r="A150" s="23" t="s">
        <v>275</v>
      </c>
      <c r="B150" s="31" t="s">
        <v>276</v>
      </c>
      <c r="C150" s="32" t="s">
        <v>11</v>
      </c>
      <c r="D150" s="33" t="s">
        <v>12</v>
      </c>
      <c r="E150" s="84">
        <f>SUM([1]GOSPIĆ:zagreb!E153)</f>
        <v>420</v>
      </c>
      <c r="F150" s="27"/>
      <c r="G150" s="28"/>
      <c r="H150" s="34"/>
      <c r="I150" s="35"/>
    </row>
    <row r="151" spans="1:9" ht="31.5" x14ac:dyDescent="0.25">
      <c r="A151" s="23" t="s">
        <v>277</v>
      </c>
      <c r="B151" s="36" t="s">
        <v>318</v>
      </c>
      <c r="C151" s="32" t="s">
        <v>278</v>
      </c>
      <c r="D151" s="33" t="s">
        <v>12</v>
      </c>
      <c r="E151" s="84">
        <f>SUM([1]GOSPIĆ:zagreb!E154)</f>
        <v>2500</v>
      </c>
      <c r="F151" s="27"/>
      <c r="G151" s="28"/>
      <c r="H151" s="34"/>
      <c r="I151" s="35"/>
    </row>
    <row r="152" spans="1:9" ht="15.75" x14ac:dyDescent="0.25">
      <c r="A152" s="23" t="s">
        <v>279</v>
      </c>
      <c r="B152" s="44" t="s">
        <v>280</v>
      </c>
      <c r="C152" s="45" t="s">
        <v>11</v>
      </c>
      <c r="D152" s="46" t="s">
        <v>12</v>
      </c>
      <c r="E152" s="85">
        <f>SUM([1]GOSPIĆ:zagreb!E155)</f>
        <v>322</v>
      </c>
      <c r="F152" s="47"/>
      <c r="G152" s="48"/>
      <c r="H152" s="49"/>
      <c r="I152" s="50"/>
    </row>
    <row r="153" spans="1:9" ht="16.5" thickBot="1" x14ac:dyDescent="0.3">
      <c r="A153" s="23" t="s">
        <v>281</v>
      </c>
      <c r="B153" s="51" t="s">
        <v>282</v>
      </c>
      <c r="C153" s="52" t="s">
        <v>15</v>
      </c>
      <c r="D153" s="53" t="s">
        <v>16</v>
      </c>
      <c r="E153" s="86">
        <v>50</v>
      </c>
      <c r="F153" s="54"/>
      <c r="G153" s="55"/>
      <c r="H153" s="56"/>
      <c r="I153" s="55"/>
    </row>
    <row r="154" spans="1:9" ht="16.5" thickBot="1" x14ac:dyDescent="0.25">
      <c r="A154" s="57"/>
      <c r="B154" s="58" t="s">
        <v>283</v>
      </c>
      <c r="C154" s="59"/>
      <c r="D154" s="60"/>
      <c r="E154" s="61"/>
      <c r="F154" s="62"/>
      <c r="G154" s="63"/>
      <c r="H154" s="63"/>
      <c r="I154" s="63"/>
    </row>
    <row r="155" spans="1:9" ht="15.75" x14ac:dyDescent="0.25">
      <c r="A155" s="64"/>
      <c r="B155" s="65"/>
      <c r="C155" s="64"/>
      <c r="D155" s="66"/>
      <c r="E155" s="87"/>
      <c r="F155" s="67"/>
      <c r="G155" s="67"/>
      <c r="H155" s="68"/>
      <c r="I155" s="69"/>
    </row>
    <row r="156" spans="1:9" ht="20.25" x14ac:dyDescent="0.3">
      <c r="A156" s="64"/>
      <c r="B156" s="70" t="s">
        <v>284</v>
      </c>
      <c r="C156" s="71"/>
      <c r="D156" s="72"/>
      <c r="E156" s="88"/>
      <c r="F156" s="73"/>
      <c r="G156" s="74"/>
      <c r="H156" s="75">
        <f>(G154)</f>
        <v>0</v>
      </c>
      <c r="I156" s="74"/>
    </row>
    <row r="157" spans="1:9" ht="20.25" x14ac:dyDescent="0.3">
      <c r="A157" s="64"/>
      <c r="B157" s="70"/>
      <c r="C157" s="71"/>
      <c r="D157" s="72"/>
      <c r="E157" s="88"/>
      <c r="F157" s="73"/>
      <c r="G157" s="74"/>
      <c r="H157" s="75"/>
      <c r="I157" s="74"/>
    </row>
    <row r="158" spans="1:9" ht="20.25" x14ac:dyDescent="0.3">
      <c r="A158" s="64" t="s">
        <v>285</v>
      </c>
      <c r="B158" s="76" t="s">
        <v>286</v>
      </c>
      <c r="C158" s="77"/>
      <c r="D158" s="72"/>
      <c r="E158" s="88"/>
      <c r="F158" s="73"/>
      <c r="G158" s="78"/>
      <c r="H158" s="79"/>
      <c r="I158" s="78"/>
    </row>
    <row r="159" spans="1:9" ht="20.25" x14ac:dyDescent="0.3">
      <c r="A159" s="64" t="s">
        <v>287</v>
      </c>
      <c r="B159" s="70" t="s">
        <v>288</v>
      </c>
      <c r="C159" s="71"/>
      <c r="D159" s="72"/>
      <c r="E159" s="88"/>
      <c r="F159" s="73"/>
      <c r="G159" s="74"/>
      <c r="H159" s="75">
        <f>(I154-G154)</f>
        <v>0</v>
      </c>
      <c r="I159" s="74"/>
    </row>
    <row r="160" spans="1:9" ht="20.25" x14ac:dyDescent="0.3">
      <c r="A160" s="64"/>
      <c r="B160" s="76"/>
      <c r="C160" s="72"/>
      <c r="D160" s="72"/>
      <c r="E160" s="88"/>
      <c r="F160" s="73"/>
      <c r="G160" s="74"/>
      <c r="H160" s="75"/>
      <c r="I160" s="74"/>
    </row>
    <row r="161" spans="1:9" ht="20.25" x14ac:dyDescent="0.3">
      <c r="A161" s="64"/>
      <c r="B161" s="70" t="s">
        <v>289</v>
      </c>
      <c r="C161" s="71"/>
      <c r="D161" s="72"/>
      <c r="E161" s="88"/>
      <c r="F161" s="73"/>
      <c r="G161" s="74"/>
      <c r="H161" s="75">
        <f>(I154)</f>
        <v>0</v>
      </c>
      <c r="I161" s="74"/>
    </row>
    <row r="162" spans="1:9" ht="20.25" x14ac:dyDescent="0.3">
      <c r="A162" s="64"/>
      <c r="B162" s="76"/>
      <c r="C162" s="72"/>
      <c r="D162" s="72"/>
      <c r="E162" s="88"/>
      <c r="F162" s="73"/>
      <c r="G162" s="74"/>
      <c r="H162" s="75"/>
      <c r="I162" s="74"/>
    </row>
    <row r="163" spans="1:9" ht="15.75" x14ac:dyDescent="0.25">
      <c r="A163" s="64"/>
      <c r="B163" s="76"/>
      <c r="C163" s="72"/>
      <c r="D163" s="72"/>
      <c r="E163" s="88"/>
      <c r="F163" s="73"/>
      <c r="G163" s="74"/>
      <c r="H163" s="73"/>
      <c r="I163" s="74"/>
    </row>
    <row r="164" spans="1:9" ht="15.75" x14ac:dyDescent="0.25">
      <c r="A164" s="64"/>
      <c r="B164" s="93" t="s">
        <v>290</v>
      </c>
      <c r="C164" s="93"/>
      <c r="D164" s="93"/>
      <c r="E164" s="93"/>
      <c r="F164" s="93"/>
      <c r="G164" s="93"/>
      <c r="H164" s="93"/>
      <c r="I164" s="93"/>
    </row>
    <row r="165" spans="1:9" x14ac:dyDescent="0.2">
      <c r="A165" s="80"/>
      <c r="B165" s="80"/>
      <c r="C165" s="80"/>
      <c r="D165" s="80"/>
      <c r="E165" s="89"/>
      <c r="F165" s="80"/>
      <c r="G165" s="80"/>
      <c r="H165" s="80"/>
      <c r="I165" s="80"/>
    </row>
    <row r="166" spans="1:9" x14ac:dyDescent="0.2">
      <c r="A166" s="80"/>
      <c r="B166" s="80"/>
      <c r="C166" s="80"/>
      <c r="D166" s="80"/>
      <c r="E166" s="89"/>
      <c r="F166" s="80"/>
      <c r="G166" s="80"/>
      <c r="H166" s="80"/>
      <c r="I166" s="80"/>
    </row>
    <row r="167" spans="1:9" x14ac:dyDescent="0.2">
      <c r="A167" s="80"/>
      <c r="B167" s="80"/>
      <c r="C167" s="80"/>
      <c r="D167" s="80"/>
      <c r="E167" s="89"/>
      <c r="F167" s="80"/>
      <c r="G167" s="80"/>
      <c r="H167" s="80"/>
      <c r="I167" s="80"/>
    </row>
    <row r="168" spans="1:9" x14ac:dyDescent="0.2">
      <c r="A168" s="80"/>
      <c r="B168" s="80"/>
      <c r="C168" s="80"/>
      <c r="D168" s="80"/>
      <c r="E168" s="89"/>
      <c r="F168" s="80"/>
      <c r="G168" s="80"/>
      <c r="H168" s="80"/>
      <c r="I168" s="80"/>
    </row>
  </sheetData>
  <mergeCells count="2">
    <mergeCell ref="B164:I164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NEPREHRANA</vt:lpstr>
      <vt:lpstr>List1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Zatvor u Zagrebu</dc:creator>
  <cp:lastModifiedBy>Zatvor u Zagrebu</cp:lastModifiedBy>
  <dcterms:created xsi:type="dcterms:W3CDTF">2021-09-24T12:17:53Z</dcterms:created>
  <dcterms:modified xsi:type="dcterms:W3CDTF">2021-09-29T15:42:41Z</dcterms:modified>
</cp:coreProperties>
</file>